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R:\300教育研修部\R2(2020)年度\100 教職員研修\105_中堅教諭等資質向上研修\019_2020_ＨＰ関係\R3_データ\"/>
    </mc:Choice>
  </mc:AlternateContent>
  <bookViews>
    <workbookView xWindow="480" yWindow="30" windowWidth="15465" windowHeight="9825" tabRatio="712" activeTab="3"/>
  </bookViews>
  <sheets>
    <sheet name="教育センター等…記載方法" sheetId="27" r:id="rId1"/>
    <sheet name="(様式2-1)教育センター等…計画書" sheetId="25" r:id="rId2"/>
    <sheet name="(様式2-2)教育センター等…報告書" sheetId="29" r:id="rId3"/>
    <sheet name="勤務校等…の記載方法" sheetId="22" r:id="rId4"/>
    <sheet name="(様式5-1)勤務校等…計画書" sheetId="23" r:id="rId5"/>
    <sheet name="(様式5-2)勤務校等…報告書 " sheetId="30" r:id="rId6"/>
  </sheets>
  <definedNames>
    <definedName name="_xlnm._FilterDatabase" localSheetId="1" hidden="1">'(様式2-1)教育センター等…計画書'!$B$2:$E$2</definedName>
    <definedName name="_xlnm._FilterDatabase" localSheetId="2" hidden="1">#REF!</definedName>
    <definedName name="_xlnm._FilterDatabase" localSheetId="4" hidden="1">'(様式5-1)勤務校等…計画書'!$B$2:$G$2</definedName>
    <definedName name="_xlnm._FilterDatabase" localSheetId="5" hidden="1">#REF!</definedName>
    <definedName name="_xlnm._FilterDatabase" localSheetId="0" hidden="1">教育センター等…記載方法!$B$4:$E$4</definedName>
    <definedName name="_xlnm._FilterDatabase" localSheetId="3" hidden="1">勤務校等…の記載方法!$B$4:$G$4</definedName>
    <definedName name="_xlnm.Print_Area" localSheetId="1">'(様式2-1)教育センター等…計画書'!$B$1:$K$31</definedName>
    <definedName name="_xlnm.Print_Area" localSheetId="2">'(様式2-2)教育センター等…報告書'!$B$1:$K$40</definedName>
    <definedName name="_xlnm.Print_Area" localSheetId="4">'(様式5-1)勤務校等…計画書'!$B$2:$H$23</definedName>
    <definedName name="_xlnm.Print_Area" localSheetId="5">'(様式5-2)勤務校等…報告書 '!$B$2:$H$28</definedName>
    <definedName name="_xlnm.Print_Area" localSheetId="0">教育センター等…記載方法!$B$1:$M$76</definedName>
    <definedName name="_xlnm.Print_Area" localSheetId="3">勤務校等…の記載方法!$B$1:$K$57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25" l="1"/>
  <c r="F23" i="25"/>
  <c r="F28" i="25" s="1"/>
  <c r="H34" i="29"/>
  <c r="I34" i="29"/>
  <c r="J34" i="29"/>
  <c r="K34" i="29"/>
  <c r="F26" i="25"/>
  <c r="F25" i="25"/>
  <c r="F24" i="25"/>
  <c r="F34" i="29"/>
  <c r="E48" i="27"/>
  <c r="F40" i="29" l="1"/>
  <c r="F23" i="30"/>
  <c r="D23" i="30"/>
  <c r="C23" i="30"/>
  <c r="F22" i="30"/>
  <c r="D22" i="30"/>
  <c r="C22" i="30"/>
  <c r="F21" i="30"/>
  <c r="D21" i="30"/>
  <c r="C21" i="30"/>
  <c r="F20" i="30"/>
  <c r="D20" i="30"/>
  <c r="C20" i="30"/>
  <c r="F19" i="30"/>
  <c r="D19" i="30"/>
  <c r="C19" i="30"/>
  <c r="F18" i="30"/>
  <c r="D18" i="30"/>
  <c r="C18" i="30"/>
  <c r="F17" i="30"/>
  <c r="D17" i="30"/>
  <c r="C17" i="30"/>
  <c r="F16" i="30"/>
  <c r="D16" i="30"/>
  <c r="C16" i="30"/>
  <c r="F15" i="30"/>
  <c r="D15" i="30"/>
  <c r="C15" i="30"/>
  <c r="F14" i="30"/>
  <c r="D14" i="30"/>
  <c r="C14" i="30"/>
  <c r="F13" i="30"/>
  <c r="D13" i="30"/>
  <c r="C13" i="30"/>
  <c r="F12" i="30"/>
  <c r="D12" i="30"/>
  <c r="C12" i="30"/>
  <c r="F11" i="30"/>
  <c r="D11" i="30"/>
  <c r="C11" i="30"/>
  <c r="F10" i="30"/>
  <c r="D10" i="30"/>
  <c r="C10" i="30"/>
  <c r="F9" i="30"/>
  <c r="D9" i="30"/>
  <c r="C9" i="30"/>
  <c r="H5" i="30"/>
  <c r="G5" i="30"/>
  <c r="B24" i="30" s="1"/>
  <c r="E5" i="30"/>
  <c r="D28" i="30" s="1"/>
  <c r="B5" i="30"/>
  <c r="B24" i="23"/>
  <c r="D57" i="22"/>
  <c r="F52" i="22"/>
  <c r="D52" i="22"/>
  <c r="C52" i="22"/>
  <c r="F51" i="22"/>
  <c r="D51" i="22"/>
  <c r="C51" i="22"/>
  <c r="F50" i="22"/>
  <c r="D50" i="22"/>
  <c r="C50" i="22"/>
  <c r="F49" i="22"/>
  <c r="D49" i="22"/>
  <c r="C49" i="22"/>
  <c r="F48" i="22"/>
  <c r="D48" i="22"/>
  <c r="C48" i="22"/>
  <c r="F47" i="22"/>
  <c r="D47" i="22"/>
  <c r="C47" i="22"/>
  <c r="F46" i="22"/>
  <c r="D46" i="22"/>
  <c r="C46" i="22"/>
  <c r="F45" i="22"/>
  <c r="D45" i="22"/>
  <c r="C45" i="22"/>
  <c r="F44" i="22"/>
  <c r="D44" i="22"/>
  <c r="C44" i="22"/>
  <c r="F43" i="22"/>
  <c r="D43" i="22"/>
  <c r="C43" i="22"/>
  <c r="F42" i="22"/>
  <c r="D42" i="22"/>
  <c r="C42" i="22"/>
  <c r="F41" i="22"/>
  <c r="D41" i="22"/>
  <c r="C41" i="22"/>
  <c r="F40" i="22"/>
  <c r="D40" i="22"/>
  <c r="C40" i="22"/>
  <c r="F39" i="22"/>
  <c r="D39" i="22"/>
  <c r="C39" i="22"/>
  <c r="F38" i="22"/>
  <c r="D38" i="22"/>
  <c r="C38" i="22"/>
  <c r="H34" i="22"/>
  <c r="G34" i="22"/>
  <c r="E34" i="22"/>
  <c r="B34" i="22"/>
  <c r="F39" i="29"/>
  <c r="K38" i="29"/>
  <c r="J38" i="29"/>
  <c r="I38" i="29"/>
  <c r="H38" i="29"/>
  <c r="F38" i="29"/>
  <c r="K37" i="29"/>
  <c r="J37" i="29"/>
  <c r="I37" i="29"/>
  <c r="H37" i="29"/>
  <c r="F37" i="29"/>
  <c r="K36" i="29"/>
  <c r="J36" i="29"/>
  <c r="I36" i="29"/>
  <c r="H36" i="29"/>
  <c r="F36" i="29"/>
  <c r="K35" i="29"/>
  <c r="J35" i="29"/>
  <c r="I35" i="29"/>
  <c r="H35" i="29"/>
  <c r="F35" i="29"/>
  <c r="O33" i="29"/>
  <c r="E33" i="29"/>
  <c r="F32" i="29"/>
  <c r="E32" i="29"/>
  <c r="O32" i="29" s="1"/>
  <c r="D32" i="29"/>
  <c r="C32" i="29"/>
  <c r="E31" i="29"/>
  <c r="O31" i="29" s="1"/>
  <c r="G30" i="29"/>
  <c r="F30" i="29"/>
  <c r="D30" i="29"/>
  <c r="C30" i="29"/>
  <c r="E29" i="29"/>
  <c r="O29" i="29" s="1"/>
  <c r="G28" i="29"/>
  <c r="F28" i="29"/>
  <c r="D28" i="29"/>
  <c r="C28" i="29"/>
  <c r="E27" i="29"/>
  <c r="O27" i="29" s="1"/>
  <c r="G26" i="29"/>
  <c r="F26" i="29"/>
  <c r="D26" i="29"/>
  <c r="C26" i="29"/>
  <c r="E25" i="29"/>
  <c r="O25" i="29" s="1"/>
  <c r="G24" i="29"/>
  <c r="D24" i="29"/>
  <c r="C24" i="29"/>
  <c r="E23" i="29"/>
  <c r="O23" i="29" s="1"/>
  <c r="G22" i="29"/>
  <c r="F22" i="29"/>
  <c r="D22" i="29"/>
  <c r="C22" i="29"/>
  <c r="E21" i="29"/>
  <c r="O21" i="29" s="1"/>
  <c r="G20" i="29"/>
  <c r="F20" i="29"/>
  <c r="D20" i="29"/>
  <c r="C20" i="29"/>
  <c r="E19" i="29"/>
  <c r="O19" i="29" s="1"/>
  <c r="G18" i="29"/>
  <c r="F18" i="29"/>
  <c r="D18" i="29"/>
  <c r="C18" i="29"/>
  <c r="E17" i="29"/>
  <c r="O17" i="29" s="1"/>
  <c r="G16" i="29"/>
  <c r="F16" i="29"/>
  <c r="D16" i="29"/>
  <c r="C16" i="29"/>
  <c r="E15" i="29"/>
  <c r="O15" i="29" s="1"/>
  <c r="G14" i="29"/>
  <c r="F14" i="29"/>
  <c r="D14" i="29"/>
  <c r="C14" i="29"/>
  <c r="E13" i="29"/>
  <c r="O13" i="29" s="1"/>
  <c r="G12" i="29"/>
  <c r="F12" i="29"/>
  <c r="D12" i="29"/>
  <c r="C12" i="29"/>
  <c r="E11" i="29"/>
  <c r="O11" i="29" s="1"/>
  <c r="G10" i="29"/>
  <c r="F10" i="29"/>
  <c r="D10" i="29"/>
  <c r="C10" i="29"/>
  <c r="E9" i="29"/>
  <c r="O9" i="29" s="1"/>
  <c r="G8" i="29"/>
  <c r="F8" i="29"/>
  <c r="D8" i="29"/>
  <c r="C8" i="29"/>
  <c r="G5" i="29"/>
  <c r="F5" i="29"/>
  <c r="E5" i="29"/>
  <c r="D5" i="29"/>
  <c r="C5" i="29"/>
  <c r="B5" i="29"/>
  <c r="B31" i="25"/>
  <c r="G28" i="25"/>
  <c r="F76" i="27"/>
  <c r="E64" i="27"/>
  <c r="E62" i="27"/>
  <c r="E60" i="27"/>
  <c r="E58" i="27"/>
  <c r="E56" i="27"/>
  <c r="E54" i="27"/>
  <c r="E52" i="27"/>
  <c r="E50" i="27"/>
  <c r="E46" i="27"/>
  <c r="E44" i="27"/>
  <c r="B33" i="27"/>
  <c r="F30" i="27"/>
  <c r="E8" i="29" l="1"/>
  <c r="E12" i="29"/>
  <c r="E16" i="29"/>
  <c r="E20" i="29"/>
  <c r="E24" i="29"/>
  <c r="E28" i="29"/>
  <c r="E10" i="29"/>
  <c r="E14" i="29"/>
  <c r="E18" i="29"/>
  <c r="E22" i="29"/>
  <c r="E26" i="29"/>
  <c r="E30" i="29"/>
</calcChain>
</file>

<file path=xl/sharedStrings.xml><?xml version="1.0" encoding="utf-8"?>
<sst xmlns="http://schemas.openxmlformats.org/spreadsheetml/2006/main" count="282" uniqueCount="154">
  <si>
    <t>研修指導者</t>
    <rPh sb="0" eb="2">
      <t>ケンシュウ</t>
    </rPh>
    <rPh sb="2" eb="5">
      <t>シドウシャ</t>
    </rPh>
    <phoneticPr fontId="2"/>
  </si>
  <si>
    <t>教頭
生徒指導主事
カウンセリング指導員</t>
    <rPh sb="0" eb="2">
      <t>キョウトウ</t>
    </rPh>
    <rPh sb="3" eb="5">
      <t>セイト</t>
    </rPh>
    <rPh sb="5" eb="7">
      <t>シドウ</t>
    </rPh>
    <rPh sb="7" eb="9">
      <t>シュジ</t>
    </rPh>
    <rPh sb="17" eb="20">
      <t>シドウイン</t>
    </rPh>
    <phoneticPr fontId="2"/>
  </si>
  <si>
    <t>受講者氏名</t>
    <rPh sb="0" eb="3">
      <t>ジュコウシャ</t>
    </rPh>
    <rPh sb="3" eb="5">
      <t>シメイ</t>
    </rPh>
    <phoneticPr fontId="2"/>
  </si>
  <si>
    <t>免許状更新講習での選択研修日数（見込みを含む、0～3を記入）</t>
  </si>
  <si>
    <t>研修日</t>
    <rPh sb="0" eb="2">
      <t>ケンシュウ</t>
    </rPh>
    <rPh sb="2" eb="3">
      <t>ビ</t>
    </rPh>
    <phoneticPr fontId="2"/>
  </si>
  <si>
    <t>県総合教育センター</t>
    <rPh sb="0" eb="1">
      <t>ケン</t>
    </rPh>
    <rPh sb="1" eb="5">
      <t>ソウゴウキョウイク</t>
    </rPh>
    <phoneticPr fontId="2"/>
  </si>
  <si>
    <t>○　○　○　○</t>
  </si>
  <si>
    <t>特別活動セミナー</t>
    <rPh sb="0" eb="2">
      <t>トクベツ</t>
    </rPh>
    <rPh sb="2" eb="4">
      <t>カツドウ</t>
    </rPh>
    <phoneticPr fontId="2"/>
  </si>
  <si>
    <t>令和３年度 中堅教諭等資質向上研修 勤務校等における研修報告書</t>
    <rPh sb="0" eb="2">
      <t>レイワ</t>
    </rPh>
    <rPh sb="6" eb="8">
      <t>チュウケン</t>
    </rPh>
    <rPh sb="8" eb="11">
      <t>キョウユナド</t>
    </rPh>
    <rPh sb="11" eb="13">
      <t>シシツ</t>
    </rPh>
    <rPh sb="13" eb="15">
      <t>コウジョウ</t>
    </rPh>
    <rPh sb="15" eb="17">
      <t>ケンシュウ</t>
    </rPh>
    <rPh sb="18" eb="21">
      <t>キンムコウ</t>
    </rPh>
    <rPh sb="21" eb="22">
      <t>トウ</t>
    </rPh>
    <rPh sb="26" eb="28">
      <t>ケンシュウ</t>
    </rPh>
    <rPh sb="28" eb="30">
      <t>ホウコク</t>
    </rPh>
    <rPh sb="30" eb="31">
      <t>ショ</t>
    </rPh>
    <phoneticPr fontId="2"/>
  </si>
  <si>
    <t>実施日</t>
    <rPh sb="0" eb="3">
      <t>ジッシビ</t>
    </rPh>
    <phoneticPr fontId="2"/>
  </si>
  <si>
    <t>月</t>
    <rPh sb="0" eb="1">
      <t>ツキ</t>
    </rPh>
    <phoneticPr fontId="2"/>
  </si>
  <si>
    <t>学校訪問研修（要請訪問研修）
事前検討会（特別活動）</t>
    <rPh sb="0" eb="2">
      <t>ガッコウ</t>
    </rPh>
    <rPh sb="2" eb="4">
      <t>ホウモン</t>
    </rPh>
    <rPh sb="4" eb="6">
      <t>ケンシュウ</t>
    </rPh>
    <rPh sb="7" eb="9">
      <t>ヨウセイ</t>
    </rPh>
    <rPh sb="9" eb="11">
      <t>ホウモン</t>
    </rPh>
    <rPh sb="11" eb="13">
      <t>ケンシュウ</t>
    </rPh>
    <rPh sb="15" eb="17">
      <t>ジゼン</t>
    </rPh>
    <rPh sb="17" eb="20">
      <t>ケントウカイ</t>
    </rPh>
    <rPh sb="21" eb="23">
      <t>トクベツ</t>
    </rPh>
    <rPh sb="23" eb="25">
      <t>カツドウ</t>
    </rPh>
    <phoneticPr fontId="2"/>
  </si>
  <si>
    <t>７年次（受講済み講座日数）</t>
  </si>
  <si>
    <t>教務主任
消防署職員</t>
    <rPh sb="0" eb="2">
      <t>キョウム</t>
    </rPh>
    <rPh sb="2" eb="4">
      <t>シュニン</t>
    </rPh>
    <rPh sb="5" eb="8">
      <t>ショウボウショ</t>
    </rPh>
    <rPh sb="8" eb="10">
      <t>ショクイン</t>
    </rPh>
    <phoneticPr fontId="2"/>
  </si>
  <si>
    <t>○ ○</t>
  </si>
  <si>
    <t>教頭
教務主任
教科主任</t>
    <rPh sb="0" eb="2">
      <t>キョウトウ</t>
    </rPh>
    <rPh sb="3" eb="5">
      <t>キョウム</t>
    </rPh>
    <rPh sb="5" eb="7">
      <t>シュニン</t>
    </rPh>
    <rPh sb="8" eb="10">
      <t>キョウカ</t>
    </rPh>
    <rPh sb="10" eb="12">
      <t>シュニン</t>
    </rPh>
    <phoneticPr fontId="2"/>
  </si>
  <si>
    <t>　黄色のセルのみ記載してください。</t>
    <rPh sb="1" eb="3">
      <t>キイロ</t>
    </rPh>
    <rPh sb="8" eb="10">
      <t>キサイ</t>
    </rPh>
    <phoneticPr fontId="2"/>
  </si>
  <si>
    <t>教務主任
県総合教育センター研究主事（外部指導者）</t>
    <rPh sb="0" eb="2">
      <t>キョウム</t>
    </rPh>
    <rPh sb="2" eb="4">
      <t>シュニン</t>
    </rPh>
    <rPh sb="5" eb="6">
      <t>ケン</t>
    </rPh>
    <rPh sb="6" eb="8">
      <t>ソウゴウ</t>
    </rPh>
    <rPh sb="8" eb="10">
      <t>キョウイク</t>
    </rPh>
    <rPh sb="14" eb="16">
      <t>ケンキュウ</t>
    </rPh>
    <rPh sb="16" eb="18">
      <t>シュジ</t>
    </rPh>
    <rPh sb="19" eb="21">
      <t>ガイブ</t>
    </rPh>
    <rPh sb="21" eb="24">
      <t>シドウシャ</t>
    </rPh>
    <phoneticPr fontId="2"/>
  </si>
  <si>
    <t>令和４年２月　　日</t>
    <rPh sb="0" eb="2">
      <t>レイワ</t>
    </rPh>
    <rPh sb="3" eb="4">
      <t>ネン</t>
    </rPh>
    <rPh sb="5" eb="6">
      <t>ガツ</t>
    </rPh>
    <rPh sb="8" eb="9">
      <t>ニチ</t>
    </rPh>
    <phoneticPr fontId="2"/>
  </si>
  <si>
    <t>日数</t>
    <rPh sb="0" eb="2">
      <t>ニッスウ</t>
    </rPh>
    <phoneticPr fontId="2"/>
  </si>
  <si>
    <t>生徒指導</t>
    <rPh sb="0" eb="2">
      <t>セイト</t>
    </rPh>
    <rPh sb="2" eb="4">
      <t>シドウ</t>
    </rPh>
    <phoneticPr fontId="2"/>
  </si>
  <si>
    <t>研修内容</t>
    <rPh sb="0" eb="2">
      <t>ケンシュウ</t>
    </rPh>
    <rPh sb="2" eb="4">
      <t>ナイヨウ</t>
    </rPh>
    <phoneticPr fontId="2"/>
  </si>
  <si>
    <t>実施記録</t>
    <rPh sb="0" eb="2">
      <t>ジッシ</t>
    </rPh>
    <rPh sb="2" eb="4">
      <t>キロク</t>
    </rPh>
    <phoneticPr fontId="2"/>
  </si>
  <si>
    <r>
      <t xml:space="preserve">年次交流研修
</t>
    </r>
    <r>
      <rPr>
        <sz val="6"/>
        <rFont val="ＭＳ 明朝"/>
        <family val="1"/>
        <charset val="128"/>
      </rPr>
      <t>（小･中･義･高教諭のみ）</t>
    </r>
    <rPh sb="0" eb="2">
      <t>ネンジ</t>
    </rPh>
    <rPh sb="2" eb="4">
      <t>コウリュウ</t>
    </rPh>
    <rPh sb="4" eb="6">
      <t>ケンシュウ</t>
    </rPh>
    <rPh sb="8" eb="9">
      <t>ショウ</t>
    </rPh>
    <rPh sb="10" eb="11">
      <t>ナカ</t>
    </rPh>
    <rPh sb="12" eb="13">
      <t>ギ</t>
    </rPh>
    <rPh sb="14" eb="15">
      <t>コウ</t>
    </rPh>
    <rPh sb="15" eb="17">
      <t>キョウユ</t>
    </rPh>
    <phoneticPr fontId="2"/>
  </si>
  <si>
    <t>研　修　計　画</t>
    <rPh sb="0" eb="1">
      <t>ケン</t>
    </rPh>
    <rPh sb="2" eb="3">
      <t>オサム</t>
    </rPh>
    <rPh sb="4" eb="5">
      <t>ケイ</t>
    </rPh>
    <rPh sb="6" eb="7">
      <t>ガ</t>
    </rPh>
    <phoneticPr fontId="2"/>
  </si>
  <si>
    <t>校長の総合所見</t>
    <rPh sb="0" eb="2">
      <t>コウチョウ</t>
    </rPh>
    <rPh sb="3" eb="5">
      <t>ソウゴウ</t>
    </rPh>
    <rPh sb="5" eb="7">
      <t>ショケン</t>
    </rPh>
    <phoneticPr fontId="2"/>
  </si>
  <si>
    <t>　桃色のセルは校長の総合所見欄です。</t>
    <rPh sb="1" eb="3">
      <t>モモイロ</t>
    </rPh>
    <rPh sb="7" eb="9">
      <t>コウチョウ</t>
    </rPh>
    <rPh sb="10" eb="12">
      <t>ソウゴウ</t>
    </rPh>
    <rPh sb="12" eb="15">
      <t>ショケンラン</t>
    </rPh>
    <phoneticPr fontId="2"/>
  </si>
  <si>
    <t>・２年生道徳科の提案授業
・事後研修</t>
    <rPh sb="2" eb="4">
      <t>ネンセイ</t>
    </rPh>
    <rPh sb="4" eb="6">
      <t>ドウトク</t>
    </rPh>
    <rPh sb="6" eb="7">
      <t>カ</t>
    </rPh>
    <rPh sb="8" eb="10">
      <t>テイアン</t>
    </rPh>
    <rPh sb="10" eb="12">
      <t>ジュギョウ</t>
    </rPh>
    <rPh sb="14" eb="16">
      <t>ジゴ</t>
    </rPh>
    <rPh sb="16" eb="18">
      <t>ケンシュウ</t>
    </rPh>
    <phoneticPr fontId="2"/>
  </si>
  <si>
    <t>立　　　　学校</t>
  </si>
  <si>
    <t>生徒指導主事
カウンセリング指導員</t>
    <rPh sb="0" eb="2">
      <t>セイト</t>
    </rPh>
    <rPh sb="2" eb="4">
      <t>シドウ</t>
    </rPh>
    <rPh sb="4" eb="6">
      <t>シュジ</t>
    </rPh>
    <rPh sb="14" eb="17">
      <t>シドウイン</t>
    </rPh>
    <phoneticPr fontId="2"/>
  </si>
  <si>
    <t>番号</t>
    <rPh sb="0" eb="2">
      <t>バンゴウ</t>
    </rPh>
    <phoneticPr fontId="2"/>
  </si>
  <si>
    <t>　　　立　　　　　学校</t>
    <rPh sb="3" eb="4">
      <t>リツ</t>
    </rPh>
    <rPh sb="9" eb="11">
      <t>ガッコウ</t>
    </rPh>
    <phoneticPr fontId="2"/>
  </si>
  <si>
    <t>生徒指導１
（特別な支援が必要な生徒対応について）</t>
    <rPh sb="0" eb="2">
      <t>セイト</t>
    </rPh>
    <rPh sb="2" eb="4">
      <t>シドウ</t>
    </rPh>
    <rPh sb="7" eb="9">
      <t>トクベツ</t>
    </rPh>
    <rPh sb="10" eb="12">
      <t>シエン</t>
    </rPh>
    <rPh sb="13" eb="15">
      <t>ヒツヨウ</t>
    </rPh>
    <rPh sb="16" eb="18">
      <t>セイト</t>
    </rPh>
    <rPh sb="18" eb="20">
      <t>タイオウ</t>
    </rPh>
    <phoneticPr fontId="2"/>
  </si>
  <si>
    <t>８年次（受講済み講座日数）</t>
    <rPh sb="1" eb="3">
      <t>ネンジ</t>
    </rPh>
    <rPh sb="4" eb="6">
      <t>ジュコウ</t>
    </rPh>
    <rPh sb="6" eb="7">
      <t>ズ</t>
    </rPh>
    <rPh sb="8" eb="10">
      <t>コウザ</t>
    </rPh>
    <rPh sb="10" eb="12">
      <t>ニッスウ</t>
    </rPh>
    <phoneticPr fontId="2"/>
  </si>
  <si>
    <t>教職員研修１
（救急法とＡＥＤの使用法）</t>
    <rPh sb="0" eb="3">
      <t>キョウショクイン</t>
    </rPh>
    <rPh sb="3" eb="5">
      <t>ケンシュウ</t>
    </rPh>
    <rPh sb="8" eb="11">
      <t>キュウキュウホウ</t>
    </rPh>
    <rPh sb="16" eb="19">
      <t>シヨウホウ</t>
    </rPh>
    <phoneticPr fontId="2"/>
  </si>
  <si>
    <t>教職員研修２
（ＩＣＴ活用について）</t>
    <rPh sb="0" eb="3">
      <t>キョウショクイン</t>
    </rPh>
    <rPh sb="3" eb="5">
      <t>ケンシュウ</t>
    </rPh>
    <rPh sb="11" eb="13">
      <t>カツヨウ</t>
    </rPh>
    <phoneticPr fontId="2"/>
  </si>
  <si>
    <t>会　場　名</t>
    <rPh sb="0" eb="1">
      <t>カイ</t>
    </rPh>
    <rPh sb="2" eb="3">
      <t>バ</t>
    </rPh>
    <rPh sb="4" eb="5">
      <t>メイ</t>
    </rPh>
    <phoneticPr fontId="2"/>
  </si>
  <si>
    <t>教頭
教務主任
学年主任</t>
    <rPh sb="0" eb="2">
      <t>キョウトウ</t>
    </rPh>
    <rPh sb="3" eb="5">
      <t>キョウム</t>
    </rPh>
    <rPh sb="5" eb="7">
      <t>シュニン</t>
    </rPh>
    <rPh sb="8" eb="10">
      <t>ガクネン</t>
    </rPh>
    <rPh sb="10" eb="12">
      <t>シュニン</t>
    </rPh>
    <phoneticPr fontId="2"/>
  </si>
  <si>
    <t>生徒指導２
（不登校傾向の生徒への対応）</t>
    <rPh sb="0" eb="2">
      <t>セイト</t>
    </rPh>
    <rPh sb="2" eb="4">
      <t>シドウ</t>
    </rPh>
    <rPh sb="7" eb="10">
      <t>フトウコウ</t>
    </rPh>
    <rPh sb="10" eb="12">
      <t>ケイコウ</t>
    </rPh>
    <rPh sb="13" eb="15">
      <t>セイト</t>
    </rPh>
    <rPh sb="17" eb="19">
      <t>タイオウ</t>
    </rPh>
    <phoneticPr fontId="2"/>
  </si>
  <si>
    <t>教頭
教務主任等</t>
    <rPh sb="0" eb="2">
      <t>キョウトウ</t>
    </rPh>
    <rPh sb="3" eb="5">
      <t>キョウム</t>
    </rPh>
    <rPh sb="5" eb="7">
      <t>シュニン</t>
    </rPh>
    <rPh sb="7" eb="8">
      <t>ナド</t>
    </rPh>
    <phoneticPr fontId="2"/>
  </si>
  <si>
    <t>令和３年度 中堅教諭等資質向上研修 教育センター等における研修報告書</t>
    <rPh sb="0" eb="2">
      <t>レイワ</t>
    </rPh>
    <rPh sb="6" eb="8">
      <t>チュウケン</t>
    </rPh>
    <rPh sb="8" eb="11">
      <t>キョウユナド</t>
    </rPh>
    <rPh sb="11" eb="13">
      <t>シシツ</t>
    </rPh>
    <rPh sb="13" eb="15">
      <t>コウジョウ</t>
    </rPh>
    <rPh sb="15" eb="17">
      <t>ケンシュウ</t>
    </rPh>
    <rPh sb="18" eb="20">
      <t>キョウイク</t>
    </rPh>
    <rPh sb="24" eb="25">
      <t>トウ</t>
    </rPh>
    <rPh sb="29" eb="31">
      <t>ケンシュウ</t>
    </rPh>
    <rPh sb="31" eb="33">
      <t>ホウコク</t>
    </rPh>
    <rPh sb="33" eb="34">
      <t>ショ</t>
    </rPh>
    <phoneticPr fontId="2"/>
  </si>
  <si>
    <t>・支援の必要な生徒の実態把握
・支援の在り方、発問や教材教具の工夫</t>
    <rPh sb="1" eb="3">
      <t>シエン</t>
    </rPh>
    <rPh sb="4" eb="6">
      <t>ヒツヨウ</t>
    </rPh>
    <rPh sb="7" eb="9">
      <t>セイト</t>
    </rPh>
    <rPh sb="10" eb="12">
      <t>ジッタイ</t>
    </rPh>
    <rPh sb="12" eb="14">
      <t>ハアク</t>
    </rPh>
    <rPh sb="16" eb="18">
      <t>シエン</t>
    </rPh>
    <rPh sb="19" eb="20">
      <t>ア</t>
    </rPh>
    <rPh sb="21" eb="22">
      <t>カタ</t>
    </rPh>
    <rPh sb="23" eb="25">
      <t>ハツモン</t>
    </rPh>
    <rPh sb="26" eb="28">
      <t>キョウザイ</t>
    </rPh>
    <rPh sb="28" eb="30">
      <t>キョウグ</t>
    </rPh>
    <rPh sb="31" eb="33">
      <t>クフウ</t>
    </rPh>
    <phoneticPr fontId="2"/>
  </si>
  <si>
    <t>・心肺蘇生法や応急処置法の実習
・正しいＡＥＤの使い方について</t>
    <rPh sb="1" eb="3">
      <t>シンパイ</t>
    </rPh>
    <rPh sb="3" eb="6">
      <t>ソセイホウ</t>
    </rPh>
    <rPh sb="7" eb="9">
      <t>オウキュウ</t>
    </rPh>
    <rPh sb="9" eb="11">
      <t>ショチ</t>
    </rPh>
    <rPh sb="11" eb="12">
      <t>ホウ</t>
    </rPh>
    <rPh sb="13" eb="15">
      <t>ジッシュウ</t>
    </rPh>
    <rPh sb="17" eb="18">
      <t>タダ</t>
    </rPh>
    <rPh sb="24" eb="25">
      <t>ツカ</t>
    </rPh>
    <rPh sb="26" eb="27">
      <t>カタ</t>
    </rPh>
    <phoneticPr fontId="2"/>
  </si>
  <si>
    <t>・タブレット端末を使っての演習
・電子黒板の効果的な活用方法</t>
    <rPh sb="6" eb="8">
      <t>タンマツ</t>
    </rPh>
    <rPh sb="9" eb="10">
      <t>ツカ</t>
    </rPh>
    <rPh sb="13" eb="15">
      <t>エンシュウ</t>
    </rPh>
    <rPh sb="17" eb="19">
      <t>デンシ</t>
    </rPh>
    <rPh sb="19" eb="21">
      <t>コクバン</t>
    </rPh>
    <rPh sb="22" eb="25">
      <t>コウカテキ</t>
    </rPh>
    <rPh sb="26" eb="28">
      <t>カツヨウ</t>
    </rPh>
    <rPh sb="28" eb="30">
      <t>ホウホウ</t>
    </rPh>
    <phoneticPr fontId="2"/>
  </si>
  <si>
    <t>・２年生道徳科の指導案検討
・資料分析、発問、板書の工夫</t>
    <rPh sb="2" eb="4">
      <t>ネンセイ</t>
    </rPh>
    <rPh sb="4" eb="6">
      <t>ドウトク</t>
    </rPh>
    <rPh sb="6" eb="7">
      <t>カ</t>
    </rPh>
    <rPh sb="8" eb="11">
      <t>シドウアン</t>
    </rPh>
    <rPh sb="11" eb="13">
      <t>ケントウ</t>
    </rPh>
    <rPh sb="15" eb="17">
      <t>シリョウ</t>
    </rPh>
    <rPh sb="17" eb="19">
      <t>ブンセキ</t>
    </rPh>
    <rPh sb="20" eb="22">
      <t>ハツモン</t>
    </rPh>
    <rPh sb="23" eb="25">
      <t>バンショ</t>
    </rPh>
    <rPh sb="26" eb="28">
      <t>クフウ</t>
    </rPh>
    <phoneticPr fontId="2"/>
  </si>
  <si>
    <t>８年次（受講済み講座日数）</t>
  </si>
  <si>
    <t>研 修 会 名</t>
    <rPh sb="0" eb="1">
      <t>ケン</t>
    </rPh>
    <rPh sb="2" eb="3">
      <t>オサム</t>
    </rPh>
    <rPh sb="4" eb="5">
      <t>カイ</t>
    </rPh>
    <rPh sb="6" eb="7">
      <t>メイ</t>
    </rPh>
    <phoneticPr fontId="2"/>
  </si>
  <si>
    <t>・初任者の数学科の提案授業参観（校内互見授業）
・事後研修の協議会進行、初任者への助言</t>
    <rPh sb="1" eb="4">
      <t>ショニンシャ</t>
    </rPh>
    <rPh sb="5" eb="8">
      <t>スウガクカ</t>
    </rPh>
    <rPh sb="9" eb="11">
      <t>テイアン</t>
    </rPh>
    <rPh sb="11" eb="13">
      <t>ジュギョウ</t>
    </rPh>
    <rPh sb="13" eb="15">
      <t>サンカン</t>
    </rPh>
    <rPh sb="16" eb="18">
      <t>コウナイ</t>
    </rPh>
    <rPh sb="18" eb="19">
      <t>タガ</t>
    </rPh>
    <rPh sb="19" eb="20">
      <t>ミ</t>
    </rPh>
    <rPh sb="20" eb="22">
      <t>ジュギョウ</t>
    </rPh>
    <rPh sb="25" eb="27">
      <t>ジゴ</t>
    </rPh>
    <rPh sb="27" eb="29">
      <t>ケンシュウ</t>
    </rPh>
    <rPh sb="30" eb="33">
      <t>キョウギカイ</t>
    </rPh>
    <rPh sb="33" eb="35">
      <t>シンコウ</t>
    </rPh>
    <rPh sb="36" eb="39">
      <t>ショニンシャ</t>
    </rPh>
    <rPh sb="41" eb="43">
      <t>ジョゲン</t>
    </rPh>
    <phoneticPr fontId="2"/>
  </si>
  <si>
    <t>中堅教諭等としての
素養</t>
    <rPh sb="0" eb="2">
      <t>チュウケン</t>
    </rPh>
    <rPh sb="2" eb="4">
      <t>キョウユ</t>
    </rPh>
    <rPh sb="4" eb="5">
      <t>トウ</t>
    </rPh>
    <rPh sb="10" eb="12">
      <t>ソヨウ</t>
    </rPh>
    <phoneticPr fontId="2"/>
  </si>
  <si>
    <t>・不登校生徒を出さない学級づくりについて
・不登校傾向の生徒・保護者等への対応について</t>
    <rPh sb="1" eb="4">
      <t>フトウコウ</t>
    </rPh>
    <rPh sb="4" eb="5">
      <t>セイ</t>
    </rPh>
    <rPh sb="5" eb="6">
      <t>ト</t>
    </rPh>
    <rPh sb="7" eb="8">
      <t>ダ</t>
    </rPh>
    <rPh sb="11" eb="13">
      <t>ガッキュウ</t>
    </rPh>
    <rPh sb="22" eb="25">
      <t>フトウコウ</t>
    </rPh>
    <rPh sb="25" eb="27">
      <t>ケイコウ</t>
    </rPh>
    <rPh sb="28" eb="30">
      <t>セイト</t>
    </rPh>
    <rPh sb="31" eb="34">
      <t>ホゴシャ</t>
    </rPh>
    <rPh sb="34" eb="35">
      <t>トウ</t>
    </rPh>
    <rPh sb="37" eb="39">
      <t>タイオウ</t>
    </rPh>
    <phoneticPr fontId="2"/>
  </si>
  <si>
    <t>合計研修日数</t>
    <rPh sb="0" eb="2">
      <t>ゴウケイ</t>
    </rPh>
    <rPh sb="2" eb="4">
      <t>ケンシュウ</t>
    </rPh>
    <rPh sb="4" eb="6">
      <t>ニッスウ</t>
    </rPh>
    <phoneticPr fontId="2"/>
  </si>
  <si>
    <t>社会体験研修</t>
    <rPh sb="0" eb="2">
      <t>シャカイ</t>
    </rPh>
    <rPh sb="2" eb="4">
      <t>タイケン</t>
    </rPh>
    <rPh sb="4" eb="6">
      <t>ケンシュウ</t>
    </rPh>
    <phoneticPr fontId="2"/>
  </si>
  <si>
    <t>　○○○○○・・・・・・・・・・</t>
  </si>
  <si>
    <t>10年次（受講予定講座日数）</t>
    <rPh sb="2" eb="4">
      <t>ネンジ</t>
    </rPh>
    <rPh sb="5" eb="7">
      <t>ジュコウ</t>
    </rPh>
    <rPh sb="7" eb="9">
      <t>ヨテイ</t>
    </rPh>
    <rPh sb="9" eb="11">
      <t>コウザ</t>
    </rPh>
    <rPh sb="11" eb="13">
      <t>ニッスウ</t>
    </rPh>
    <phoneticPr fontId="2"/>
  </si>
  <si>
    <t>「中堅教諭等資質向上研修　勤務校等における研修報告書」の記載例および記載方法</t>
    <rPh sb="1" eb="3">
      <t>チュウケン</t>
    </rPh>
    <rPh sb="3" eb="5">
      <t>キョウユ</t>
    </rPh>
    <rPh sb="5" eb="6">
      <t>トウ</t>
    </rPh>
    <rPh sb="6" eb="8">
      <t>シシツ</t>
    </rPh>
    <rPh sb="8" eb="10">
      <t>コウジョウ</t>
    </rPh>
    <rPh sb="10" eb="12">
      <t>ケンシュウ</t>
    </rPh>
    <rPh sb="13" eb="16">
      <t>キンムコウ</t>
    </rPh>
    <rPh sb="16" eb="17">
      <t>ナド</t>
    </rPh>
    <rPh sb="21" eb="23">
      <t>ケンシュウ</t>
    </rPh>
    <rPh sb="23" eb="25">
      <t>ホウコク</t>
    </rPh>
    <rPh sb="25" eb="26">
      <t>ショ</t>
    </rPh>
    <phoneticPr fontId="2"/>
  </si>
  <si>
    <t>９年次（受講済み講座日数）</t>
    <rPh sb="1" eb="3">
      <t>ネンジ</t>
    </rPh>
    <rPh sb="4" eb="6">
      <t>ジュコウ</t>
    </rPh>
    <rPh sb="6" eb="7">
      <t>ズ</t>
    </rPh>
    <rPh sb="8" eb="10">
      <t>コウザ</t>
    </rPh>
    <rPh sb="10" eb="12">
      <t>ニッスウ</t>
    </rPh>
    <phoneticPr fontId="2"/>
  </si>
  <si>
    <t>11年次（受講済み講座日数）</t>
    <rPh sb="2" eb="4">
      <t>ネンジ</t>
    </rPh>
    <rPh sb="5" eb="7">
      <t>ジュコウ</t>
    </rPh>
    <rPh sb="7" eb="8">
      <t>ズ</t>
    </rPh>
    <rPh sb="9" eb="11">
      <t>コウザ</t>
    </rPh>
    <rPh sb="11" eb="13">
      <t>ニッスウ</t>
    </rPh>
    <phoneticPr fontId="2"/>
  </si>
  <si>
    <t>「中堅教諭等資質向上研修　勤務校等における研修計画書」の記載例および記載方法</t>
    <rPh sb="1" eb="3">
      <t>チュウケン</t>
    </rPh>
    <rPh sb="3" eb="5">
      <t>キョウユ</t>
    </rPh>
    <rPh sb="5" eb="6">
      <t>トウ</t>
    </rPh>
    <rPh sb="6" eb="8">
      <t>シシツ</t>
    </rPh>
    <rPh sb="8" eb="10">
      <t>コウジョウ</t>
    </rPh>
    <rPh sb="10" eb="12">
      <t>ケンシュウ</t>
    </rPh>
    <rPh sb="13" eb="16">
      <t>キンムコウ</t>
    </rPh>
    <rPh sb="16" eb="17">
      <t>ナド</t>
    </rPh>
    <rPh sb="21" eb="23">
      <t>ケンシュウ</t>
    </rPh>
    <rPh sb="23" eb="25">
      <t>ケイカク</t>
    </rPh>
    <rPh sb="25" eb="26">
      <t>ショ</t>
    </rPh>
    <phoneticPr fontId="2"/>
  </si>
  <si>
    <t>研修項目</t>
    <rPh sb="0" eb="2">
      <t>ケンシュウ</t>
    </rPh>
    <rPh sb="2" eb="4">
      <t>コウモク</t>
    </rPh>
    <phoneticPr fontId="2"/>
  </si>
  <si>
    <t>学習指導
職務研修</t>
    <rPh sb="0" eb="2">
      <t>ガクシュウ</t>
    </rPh>
    <rPh sb="2" eb="4">
      <t>シドウ</t>
    </rPh>
    <rPh sb="5" eb="7">
      <t>ショクム</t>
    </rPh>
    <rPh sb="7" eb="9">
      <t>ケンシュウ</t>
    </rPh>
    <phoneticPr fontId="2"/>
  </si>
  <si>
    <r>
      <t xml:space="preserve">体験型研修
</t>
    </r>
    <r>
      <rPr>
        <sz val="6"/>
        <rFont val="ＭＳ 明朝"/>
        <family val="1"/>
        <charset val="128"/>
      </rPr>
      <t>(小･中･義･高･特教諭のみ)</t>
    </r>
    <rPh sb="0" eb="3">
      <t>タイケンガタ</t>
    </rPh>
    <rPh sb="3" eb="5">
      <t>ケンシュウ</t>
    </rPh>
    <rPh sb="7" eb="8">
      <t>ショウ</t>
    </rPh>
    <rPh sb="9" eb="10">
      <t>チュウ</t>
    </rPh>
    <rPh sb="11" eb="12">
      <t>ギ</t>
    </rPh>
    <rPh sb="13" eb="14">
      <t>ダカ</t>
    </rPh>
    <rPh sb="15" eb="16">
      <t>トク</t>
    </rPh>
    <rPh sb="16" eb="18">
      <t>キョウユ</t>
    </rPh>
    <phoneticPr fontId="2"/>
  </si>
  <si>
    <t>（注意：11年次に受講する予定の研修も含めて作成する）</t>
    <rPh sb="1" eb="3">
      <t>チュウイ</t>
    </rPh>
    <rPh sb="6" eb="8">
      <t>ネンジ</t>
    </rPh>
    <rPh sb="9" eb="11">
      <t>ジュコウ</t>
    </rPh>
    <rPh sb="13" eb="15">
      <t>ヨテイ</t>
    </rPh>
    <rPh sb="16" eb="18">
      <t>ケンシュウ</t>
    </rPh>
    <rPh sb="19" eb="20">
      <t>フク</t>
    </rPh>
    <rPh sb="22" eb="24">
      <t>サクセイ</t>
    </rPh>
    <phoneticPr fontId="2"/>
  </si>
  <si>
    <t>７年次（受講済み講座日数）</t>
    <rPh sb="1" eb="3">
      <t>ネンジ</t>
    </rPh>
    <rPh sb="4" eb="6">
      <t>ジュコウ</t>
    </rPh>
    <rPh sb="6" eb="7">
      <t>ズ</t>
    </rPh>
    <rPh sb="8" eb="10">
      <t>コウザ</t>
    </rPh>
    <rPh sb="10" eb="12">
      <t>ニッスウ</t>
    </rPh>
    <phoneticPr fontId="2"/>
  </si>
  <si>
    <t>10年次（受講済み講座日数）</t>
    <rPh sb="2" eb="4">
      <t>ネンジ</t>
    </rPh>
    <rPh sb="5" eb="7">
      <t>ジュコウ</t>
    </rPh>
    <rPh sb="7" eb="8">
      <t>ズ</t>
    </rPh>
    <rPh sb="9" eb="11">
      <t>コウザ</t>
    </rPh>
    <rPh sb="11" eb="13">
      <t>ニッスウ</t>
    </rPh>
    <phoneticPr fontId="2"/>
  </si>
  <si>
    <t>免許状更新講習での選択研修日数（見込みを含む、0～3を記入）</t>
    <rPh sb="0" eb="2">
      <t>メンキョ</t>
    </rPh>
    <rPh sb="2" eb="3">
      <t>ジョウ</t>
    </rPh>
    <rPh sb="3" eb="5">
      <t>コウシン</t>
    </rPh>
    <rPh sb="5" eb="7">
      <t>コウシュウ</t>
    </rPh>
    <rPh sb="9" eb="11">
      <t>センタク</t>
    </rPh>
    <rPh sb="11" eb="13">
      <t>ケンシュウ</t>
    </rPh>
    <rPh sb="13" eb="15">
      <t>ニッスウ</t>
    </rPh>
    <rPh sb="16" eb="18">
      <t>ミコ</t>
    </rPh>
    <rPh sb="20" eb="21">
      <t>フク</t>
    </rPh>
    <rPh sb="27" eb="29">
      <t>キニュウ</t>
    </rPh>
    <phoneticPr fontId="2"/>
  </si>
  <si>
    <t>令和3年</t>
    <rPh sb="0" eb="2">
      <t>レイワ</t>
    </rPh>
    <rPh sb="3" eb="4">
      <t>ネン</t>
    </rPh>
    <phoneticPr fontId="2"/>
  </si>
  <si>
    <r>
      <t xml:space="preserve">選択研修
</t>
    </r>
    <r>
      <rPr>
        <sz val="6"/>
        <rFont val="ＭＳ 明朝"/>
        <family val="1"/>
        <charset val="128"/>
      </rPr>
      <t>((主任)寄宿舎指導員を除く)</t>
    </r>
    <rPh sb="0" eb="2">
      <t>センタク</t>
    </rPh>
    <rPh sb="2" eb="4">
      <t>ケンシュウ</t>
    </rPh>
    <rPh sb="7" eb="9">
      <t>シュニン</t>
    </rPh>
    <rPh sb="10" eb="13">
      <t>キシュクシャ</t>
    </rPh>
    <rPh sb="13" eb="16">
      <t>シドウイン</t>
    </rPh>
    <rPh sb="17" eb="18">
      <t>ノゾ</t>
    </rPh>
    <phoneticPr fontId="2"/>
  </si>
  <si>
    <t>校　長</t>
    <rPh sb="0" eb="1">
      <t>コウ</t>
    </rPh>
    <rPh sb="2" eb="3">
      <t>チョウ</t>
    </rPh>
    <phoneticPr fontId="2"/>
  </si>
  <si>
    <t>９年次（受講済み講座日数）</t>
  </si>
  <si>
    <t>　白色のセルは、計画書シートを参照して自動表示されます。</t>
    <rPh sb="1" eb="3">
      <t>シロイロ</t>
    </rPh>
    <rPh sb="8" eb="11">
      <t>ケイカクショ</t>
    </rPh>
    <rPh sb="15" eb="17">
      <t>サンショウ</t>
    </rPh>
    <rPh sb="19" eb="21">
      <t>ジドウ</t>
    </rPh>
    <rPh sb="21" eb="23">
      <t>ヒョウジ</t>
    </rPh>
    <phoneticPr fontId="2"/>
  </si>
  <si>
    <t>令和　　年　　月　　日</t>
    <rPh sb="0" eb="2">
      <t>レイワ</t>
    </rPh>
    <rPh sb="4" eb="5">
      <t>ネン</t>
    </rPh>
    <rPh sb="7" eb="8">
      <t>ガツ</t>
    </rPh>
    <rPh sb="10" eb="11">
      <t>ニチ</t>
    </rPh>
    <phoneticPr fontId="2"/>
  </si>
  <si>
    <t>研修年月日</t>
    <rPh sb="0" eb="2">
      <t>ケンシュウ</t>
    </rPh>
    <rPh sb="2" eb="5">
      <t>ネンガッピ</t>
    </rPh>
    <phoneticPr fontId="2"/>
  </si>
  <si>
    <t>道徳セミナー（選択研修として）</t>
    <rPh sb="0" eb="2">
      <t>ドウトク</t>
    </rPh>
    <rPh sb="7" eb="9">
      <t>センタク</t>
    </rPh>
    <rPh sb="9" eb="11">
      <t>ケンシュウ</t>
    </rPh>
    <phoneticPr fontId="2"/>
  </si>
  <si>
    <t>　実施日は、西暦/月/日を入力すると曜日は自動表示されます。</t>
    <rPh sb="1" eb="4">
      <t>ジッシビ</t>
    </rPh>
    <phoneticPr fontId="2"/>
  </si>
  <si>
    <t>〈記入例〉
 中学校教諭の場合</t>
    <rPh sb="1" eb="3">
      <t>キニュウ</t>
    </rPh>
    <rPh sb="3" eb="4">
      <t>レイ</t>
    </rPh>
    <rPh sb="7" eb="10">
      <t>チュウガッコウ</t>
    </rPh>
    <rPh sb="10" eb="12">
      <t>キョウユ</t>
    </rPh>
    <rPh sb="13" eb="15">
      <t>バアイ</t>
    </rPh>
    <phoneticPr fontId="2"/>
  </si>
  <si>
    <t>○ ○ ○ ○ ○</t>
  </si>
  <si>
    <t>○○○立○○○○学校</t>
  </si>
  <si>
    <t>開講式等</t>
    <rPh sb="0" eb="3">
      <t>カイコウシキ</t>
    </rPh>
    <rPh sb="3" eb="4">
      <t>トウ</t>
    </rPh>
    <phoneticPr fontId="2"/>
  </si>
  <si>
    <t>閉講式等</t>
    <rPh sb="0" eb="3">
      <t>ヘイコウシキ</t>
    </rPh>
    <rPh sb="3" eb="4">
      <t>トウ</t>
    </rPh>
    <phoneticPr fontId="2"/>
  </si>
  <si>
    <t>学校カウンセリング講座（選択研修として）</t>
    <rPh sb="0" eb="2">
      <t>ガッコウ</t>
    </rPh>
    <rPh sb="9" eb="11">
      <t>コウザ</t>
    </rPh>
    <rPh sb="12" eb="14">
      <t>センタク</t>
    </rPh>
    <rPh sb="14" eb="16">
      <t>ケンシュウ</t>
    </rPh>
    <phoneticPr fontId="2"/>
  </si>
  <si>
    <t>年次交流研修</t>
    <rPh sb="0" eb="2">
      <t>ネンジ</t>
    </rPh>
    <rPh sb="2" eb="4">
      <t>コウリュウ</t>
    </rPh>
    <rPh sb="4" eb="6">
      <t>ケンシュウ</t>
    </rPh>
    <phoneticPr fontId="2"/>
  </si>
  <si>
    <t>閉講式</t>
    <rPh sb="0" eb="3">
      <t>ヘイコウシキ</t>
    </rPh>
    <phoneticPr fontId="2"/>
  </si>
  <si>
    <t>県総合教育センター</t>
  </si>
  <si>
    <t>未定</t>
    <rPh sb="0" eb="2">
      <t>ミテイ</t>
    </rPh>
    <phoneticPr fontId="2"/>
  </si>
  <si>
    <t xml:space="preserve">
生徒指導</t>
    <rPh sb="4" eb="6">
      <t>セイト</t>
    </rPh>
    <rPh sb="6" eb="8">
      <t>シドウ</t>
    </rPh>
    <phoneticPr fontId="2"/>
  </si>
  <si>
    <t>日付コード</t>
  </si>
  <si>
    <t>受講者氏名</t>
  </si>
  <si>
    <t>研修項目</t>
  </si>
  <si>
    <t>番号</t>
  </si>
  <si>
    <t>研 修 会 名</t>
  </si>
  <si>
    <t>研修年月日</t>
  </si>
  <si>
    <t>日数</t>
  </si>
  <si>
    <t>会　場　名</t>
  </si>
  <si>
    <t>学習指導
職務研修</t>
  </si>
  <si>
    <t>生徒指導</t>
  </si>
  <si>
    <t>10年次（受講済み講座日数）</t>
  </si>
  <si>
    <t>11年次（受講済み講座日数）</t>
  </si>
  <si>
    <t>合計研修日数</t>
  </si>
  <si>
    <t xml:space="preserve">
学習指導
職務研修</t>
    <rPh sb="6" eb="8">
      <t>ガクシュウ</t>
    </rPh>
    <rPh sb="8" eb="10">
      <t>シドウ</t>
    </rPh>
    <rPh sb="11" eb="13">
      <t>ショクム</t>
    </rPh>
    <rPh sb="13" eb="15">
      <t>ケンシュウ</t>
    </rPh>
    <phoneticPr fontId="2"/>
  </si>
  <si>
    <t>　変更したい場合は、計画書シートで訂正してください。</t>
    <rPh sb="1" eb="3">
      <t>ヘンコウ</t>
    </rPh>
    <rPh sb="6" eb="8">
      <t>バアイ</t>
    </rPh>
    <rPh sb="10" eb="13">
      <t>ケイカクショ</t>
    </rPh>
    <rPh sb="17" eb="19">
      <t>テイセイ</t>
    </rPh>
    <phoneticPr fontId="2"/>
  </si>
  <si>
    <t>　全てのセルは、計画書シートを参照して自動表示されます。</t>
    <rPh sb="1" eb="2">
      <t>スベ</t>
    </rPh>
    <rPh sb="8" eb="11">
      <t>ケイカクショ</t>
    </rPh>
    <rPh sb="15" eb="17">
      <t>サンショウ</t>
    </rPh>
    <rPh sb="19" eb="21">
      <t>ジドウ</t>
    </rPh>
    <rPh sb="21" eb="23">
      <t>ヒョウジ</t>
    </rPh>
    <phoneticPr fontId="2"/>
  </si>
  <si>
    <t>　全てのセルは、計画書シートを参照して自動表示されます。</t>
  </si>
  <si>
    <r>
      <t xml:space="preserve">年次交流研修
</t>
    </r>
    <r>
      <rPr>
        <sz val="6"/>
        <rFont val="ＭＳ 明朝"/>
        <family val="1"/>
        <charset val="128"/>
      </rPr>
      <t>（小･中･義･高教諭のみ）</t>
    </r>
  </si>
  <si>
    <r>
      <t xml:space="preserve">体験型研修
</t>
    </r>
    <r>
      <rPr>
        <sz val="6"/>
        <rFont val="ＭＳ 明朝"/>
        <family val="1"/>
        <charset val="128"/>
      </rPr>
      <t>(小･中･義･高･特教諭のみ)</t>
    </r>
  </si>
  <si>
    <r>
      <t xml:space="preserve">選択研修
</t>
    </r>
    <r>
      <rPr>
        <sz val="6"/>
        <rFont val="ＭＳ 明朝"/>
        <family val="1"/>
        <charset val="128"/>
      </rPr>
      <t>((主任)寄宿舎指導員を除く)</t>
    </r>
  </si>
  <si>
    <t>「中堅教諭等資質向上研修　教育センター等における研修報告書」の記載例および記載方法</t>
    <rPh sb="1" eb="3">
      <t>チュウケン</t>
    </rPh>
    <rPh sb="3" eb="5">
      <t>キョウユ</t>
    </rPh>
    <rPh sb="5" eb="6">
      <t>トウ</t>
    </rPh>
    <rPh sb="6" eb="8">
      <t>シシツ</t>
    </rPh>
    <rPh sb="8" eb="10">
      <t>コウジョウ</t>
    </rPh>
    <rPh sb="10" eb="12">
      <t>ケンシュウ</t>
    </rPh>
    <rPh sb="13" eb="15">
      <t>キョウイク</t>
    </rPh>
    <rPh sb="19" eb="20">
      <t>ナド</t>
    </rPh>
    <rPh sb="24" eb="26">
      <t>ケンシュウ</t>
    </rPh>
    <rPh sb="26" eb="28">
      <t>ホウコク</t>
    </rPh>
    <rPh sb="28" eb="29">
      <t>ショ</t>
    </rPh>
    <phoneticPr fontId="2"/>
  </si>
  <si>
    <t>「中堅教諭等資質向上研修　教育センター等における研修計画書」の記載例および記載方法</t>
    <rPh sb="1" eb="3">
      <t>チュウケン</t>
    </rPh>
    <rPh sb="3" eb="5">
      <t>キョウユ</t>
    </rPh>
    <rPh sb="5" eb="6">
      <t>トウ</t>
    </rPh>
    <rPh sb="6" eb="8">
      <t>シシツ</t>
    </rPh>
    <rPh sb="8" eb="10">
      <t>コウジョウ</t>
    </rPh>
    <rPh sb="10" eb="12">
      <t>ケンシュウ</t>
    </rPh>
    <rPh sb="13" eb="15">
      <t>キョウイク</t>
    </rPh>
    <rPh sb="19" eb="20">
      <t>ナド</t>
    </rPh>
    <rPh sb="24" eb="26">
      <t>ケンシュウ</t>
    </rPh>
    <rPh sb="26" eb="28">
      <t>ケイカク</t>
    </rPh>
    <rPh sb="28" eb="29">
      <t>ショ</t>
    </rPh>
    <phoneticPr fontId="2"/>
  </si>
  <si>
    <t>中堅教諭等としての
素養</t>
  </si>
  <si>
    <t>「教育センター等…報告書」と「勤務校等…報告書」を作業グループ化して両面印刷してください。</t>
    <rPh sb="1" eb="3">
      <t>キョウイク</t>
    </rPh>
    <rPh sb="15" eb="18">
      <t>キンムコウ</t>
    </rPh>
    <rPh sb="18" eb="19">
      <t>トウ</t>
    </rPh>
    <rPh sb="20" eb="23">
      <t>ホウコクショ</t>
    </rPh>
    <rPh sb="25" eb="27">
      <t>サギョウ</t>
    </rPh>
    <rPh sb="31" eb="32">
      <t>カ</t>
    </rPh>
    <rPh sb="34" eb="36">
      <t>リョウメン</t>
    </rPh>
    <rPh sb="36" eb="38">
      <t>インサツ</t>
    </rPh>
    <phoneticPr fontId="2"/>
  </si>
  <si>
    <t>授業研究１（道徳）</t>
    <rPh sb="0" eb="2">
      <t>ジュギョウ</t>
    </rPh>
    <rPh sb="2" eb="4">
      <t>ケンキュウ</t>
    </rPh>
    <rPh sb="6" eb="8">
      <t>ドウトク</t>
    </rPh>
    <phoneticPr fontId="2"/>
  </si>
  <si>
    <t>授業研究２（数学）</t>
    <rPh sb="0" eb="2">
      <t>ジュギョウ</t>
    </rPh>
    <rPh sb="2" eb="4">
      <t>ケンキュウ</t>
    </rPh>
    <rPh sb="6" eb="8">
      <t>スウガク</t>
    </rPh>
    <phoneticPr fontId="2"/>
  </si>
  <si>
    <t>11年次（受講予定講座日数）</t>
    <rPh sb="2" eb="4">
      <t>ネンジ</t>
    </rPh>
    <rPh sb="5" eb="7">
      <t>ジュコウ</t>
    </rPh>
    <rPh sb="7" eb="9">
      <t>ヨテイ</t>
    </rPh>
    <rPh sb="9" eb="11">
      <t>コウザ</t>
    </rPh>
    <rPh sb="11" eb="13">
      <t>ニッスウ</t>
    </rPh>
    <phoneticPr fontId="2"/>
  </si>
  <si>
    <t>令和３年度 中堅教諭等資質向上研修 教育センター等における研修計画書</t>
    <rPh sb="0" eb="2">
      <t>レイワ</t>
    </rPh>
    <rPh sb="6" eb="8">
      <t>チュウケン</t>
    </rPh>
    <rPh sb="8" eb="11">
      <t>キョウユナド</t>
    </rPh>
    <rPh sb="11" eb="13">
      <t>シシツ</t>
    </rPh>
    <rPh sb="13" eb="15">
      <t>コウジョウ</t>
    </rPh>
    <rPh sb="15" eb="17">
      <t>ケンシュウ</t>
    </rPh>
    <rPh sb="18" eb="20">
      <t>キョウイク</t>
    </rPh>
    <rPh sb="24" eb="25">
      <t>トウ</t>
    </rPh>
    <rPh sb="29" eb="31">
      <t>ケンシュウ</t>
    </rPh>
    <rPh sb="31" eb="33">
      <t>ケイカク</t>
    </rPh>
    <rPh sb="33" eb="34">
      <t>ショ</t>
    </rPh>
    <phoneticPr fontId="2"/>
  </si>
  <si>
    <t>学校カウンセリング講座（心がつながる教育相談コース）</t>
    <rPh sb="0" eb="2">
      <t>ガッコウ</t>
    </rPh>
    <rPh sb="9" eb="11">
      <t>コウザ</t>
    </rPh>
    <rPh sb="12" eb="13">
      <t>ココロ</t>
    </rPh>
    <rPh sb="18" eb="20">
      <t>キョウイク</t>
    </rPh>
    <rPh sb="20" eb="22">
      <t>ソウダン</t>
    </rPh>
    <phoneticPr fontId="2"/>
  </si>
  <si>
    <t>令和３年○○月○○日</t>
    <rPh sb="0" eb="2">
      <t>レイワ</t>
    </rPh>
    <rPh sb="3" eb="4">
      <t>ネン</t>
    </rPh>
    <rPh sb="6" eb="7">
      <t>ガツ</t>
    </rPh>
    <rPh sb="9" eb="10">
      <t>ニチ</t>
    </rPh>
    <phoneticPr fontId="2"/>
  </si>
  <si>
    <t>選択研修として
受講した研修番号を
年次別に記載</t>
    <rPh sb="0" eb="2">
      <t>センタク</t>
    </rPh>
    <rPh sb="2" eb="4">
      <t>ケンシュウ</t>
    </rPh>
    <rPh sb="8" eb="10">
      <t>ジュコウ</t>
    </rPh>
    <rPh sb="12" eb="14">
      <t>ケンシュウ</t>
    </rPh>
    <rPh sb="14" eb="16">
      <t>バンゴウ</t>
    </rPh>
    <rPh sb="18" eb="21">
      <t>ネンジベツ</t>
    </rPh>
    <rPh sb="22" eb="24">
      <t>キサイ</t>
    </rPh>
    <phoneticPr fontId="2"/>
  </si>
  <si>
    <t>○○○○</t>
  </si>
  <si>
    <t>社会体験研修(11年次)</t>
    <rPh sb="0" eb="2">
      <t>シャカイ</t>
    </rPh>
    <rPh sb="2" eb="4">
      <t>タイケン</t>
    </rPh>
    <rPh sb="4" eb="6">
      <t>ケンシュウ</t>
    </rPh>
    <rPh sb="9" eb="11">
      <t>ネンジ</t>
    </rPh>
    <phoneticPr fontId="2"/>
  </si>
  <si>
    <t>(空欄)</t>
    <rPh sb="1" eb="3">
      <t>クウラン</t>
    </rPh>
    <phoneticPr fontId="2"/>
  </si>
  <si>
    <t>免許状更新講習での選択研修日数</t>
    <rPh sb="0" eb="2">
      <t>メンキョ</t>
    </rPh>
    <rPh sb="2" eb="3">
      <t>ジョウ</t>
    </rPh>
    <rPh sb="3" eb="5">
      <t>コウシン</t>
    </rPh>
    <rPh sb="5" eb="7">
      <t>コウシュウ</t>
    </rPh>
    <rPh sb="9" eb="11">
      <t>センタク</t>
    </rPh>
    <rPh sb="11" eb="13">
      <t>ケンシュウ</t>
    </rPh>
    <rPh sb="13" eb="15">
      <t>ニッスウ</t>
    </rPh>
    <phoneticPr fontId="2"/>
  </si>
  <si>
    <t>開講式</t>
    <rPh sb="0" eb="3">
      <t>カイコウシキ</t>
    </rPh>
    <phoneticPr fontId="2"/>
  </si>
  <si>
    <t>令和３年度 中堅教諭等資質向上研修 勤務校等における研修計画書</t>
    <rPh sb="0" eb="2">
      <t>レイワ</t>
    </rPh>
    <rPh sb="6" eb="8">
      <t>チュウケン</t>
    </rPh>
    <rPh sb="8" eb="11">
      <t>キョウユナド</t>
    </rPh>
    <rPh sb="11" eb="13">
      <t>シシツ</t>
    </rPh>
    <rPh sb="13" eb="15">
      <t>コウジョウ</t>
    </rPh>
    <rPh sb="15" eb="17">
      <t>ケンシュウ</t>
    </rPh>
    <rPh sb="18" eb="21">
      <t>キンムコウ</t>
    </rPh>
    <rPh sb="21" eb="22">
      <t>トウ</t>
    </rPh>
    <rPh sb="26" eb="28">
      <t>ケンシュウ</t>
    </rPh>
    <rPh sb="28" eb="30">
      <t>ケイカク</t>
    </rPh>
    <rPh sb="30" eb="31">
      <t>ショ</t>
    </rPh>
    <phoneticPr fontId="2"/>
  </si>
  <si>
    <t>生徒指導セミナー</t>
    <rPh sb="0" eb="2">
      <t>セイト</t>
    </rPh>
    <rPh sb="2" eb="4">
      <t>シドウ</t>
    </rPh>
    <phoneticPr fontId="2"/>
  </si>
  <si>
    <t>9月○日(○)</t>
    <rPh sb="1" eb="2">
      <t>ガツ</t>
    </rPh>
    <rPh sb="3" eb="4">
      <t>ニチ</t>
    </rPh>
    <phoneticPr fontId="2"/>
  </si>
  <si>
    <t>10月○日(○)</t>
    <rPh sb="2" eb="3">
      <t>ガツ</t>
    </rPh>
    <rPh sb="4" eb="5">
      <t>ニチ</t>
    </rPh>
    <phoneticPr fontId="2"/>
  </si>
  <si>
    <t>（代替研修）</t>
    <rPh sb="1" eb="3">
      <t>ダイタイ</t>
    </rPh>
    <rPh sb="3" eb="5">
      <t>ケンシュウ</t>
    </rPh>
    <phoneticPr fontId="2"/>
  </si>
  <si>
    <t>令和３年度 中堅教諭等資質向上研修 教育センター等における研修報告書</t>
  </si>
  <si>
    <t>※作業グループ化を解除する場合は、シート見出しを右クリックして「作業グループ解除」をクリックしてください。</t>
    <rPh sb="1" eb="3">
      <t>サギョウ</t>
    </rPh>
    <rPh sb="7" eb="8">
      <t>カ</t>
    </rPh>
    <rPh sb="9" eb="11">
      <t>カイジョ</t>
    </rPh>
    <rPh sb="13" eb="15">
      <t>バアイ</t>
    </rPh>
    <rPh sb="20" eb="22">
      <t>ミダ</t>
    </rPh>
    <rPh sb="24" eb="25">
      <t>ミギ</t>
    </rPh>
    <rPh sb="32" eb="34">
      <t>サギョウ</t>
    </rPh>
    <rPh sb="38" eb="40">
      <t>カイジョ</t>
    </rPh>
    <phoneticPr fontId="2"/>
  </si>
  <si>
    <t>　研修日は、西暦/月/日を入力すると曜日は自動表示されます。
　来年度実施等で、分からない場合は「未定」と入力してください。</t>
    <rPh sb="1" eb="3">
      <t>ケンシュウ</t>
    </rPh>
    <rPh sb="3" eb="4">
      <t>ヒ</t>
    </rPh>
    <rPh sb="32" eb="35">
      <t>ライネンド</t>
    </rPh>
    <rPh sb="35" eb="37">
      <t>ジッシ</t>
    </rPh>
    <rPh sb="37" eb="38">
      <t>ナド</t>
    </rPh>
    <rPh sb="40" eb="41">
      <t>ワ</t>
    </rPh>
    <rPh sb="45" eb="47">
      <t>バアイ</t>
    </rPh>
    <rPh sb="49" eb="51">
      <t>ミテイ</t>
    </rPh>
    <rPh sb="53" eb="55">
      <t>ニュウリョク</t>
    </rPh>
    <phoneticPr fontId="2"/>
  </si>
  <si>
    <t>　「受講者番号」は、計画書提出までに受講者名簿を受け取っていない場合は記入しない。（空欄）</t>
    <rPh sb="2" eb="5">
      <t>ジュコウシャ</t>
    </rPh>
    <rPh sb="5" eb="7">
      <t>バンゴウ</t>
    </rPh>
    <rPh sb="10" eb="13">
      <t>ケイカクショ</t>
    </rPh>
    <rPh sb="13" eb="15">
      <t>テイシュツ</t>
    </rPh>
    <rPh sb="18" eb="21">
      <t>ジュコウシャ</t>
    </rPh>
    <rPh sb="21" eb="23">
      <t>メイボ</t>
    </rPh>
    <rPh sb="24" eb="25">
      <t>ウ</t>
    </rPh>
    <rPh sb="26" eb="27">
      <t>ト</t>
    </rPh>
    <rPh sb="32" eb="34">
      <t>バアイ</t>
    </rPh>
    <rPh sb="35" eb="37">
      <t>キニュウ</t>
    </rPh>
    <rPh sb="42" eb="44">
      <t>クウラン</t>
    </rPh>
    <phoneticPr fontId="2"/>
  </si>
  <si>
    <t>受講者番号</t>
    <rPh sb="0" eb="2">
      <t>ジュコウ</t>
    </rPh>
    <rPh sb="2" eb="3">
      <t>シャ</t>
    </rPh>
    <rPh sb="3" eb="5">
      <t>バンゴウ</t>
    </rPh>
    <phoneticPr fontId="2"/>
  </si>
  <si>
    <t>所　属</t>
    <rPh sb="0" eb="1">
      <t>ショ</t>
    </rPh>
    <rPh sb="2" eb="3">
      <t>ゾク</t>
    </rPh>
    <phoneticPr fontId="2"/>
  </si>
  <si>
    <t>職　名</t>
    <rPh sb="0" eb="1">
      <t>ショク</t>
    </rPh>
    <rPh sb="2" eb="3">
      <t>メイ</t>
    </rPh>
    <phoneticPr fontId="2"/>
  </si>
  <si>
    <t>所　属</t>
    <phoneticPr fontId="2"/>
  </si>
  <si>
    <t>職　名</t>
    <phoneticPr fontId="2"/>
  </si>
  <si>
    <t>　　～ お願い ～
　中堅教諭等資質向上研修の手引の31頁および、別シートの「教育センター…の記載方法」をよく読み作成してください。
（提出方法は8頁参照）</t>
    <rPh sb="5" eb="6">
      <t>ネガ</t>
    </rPh>
    <rPh sb="12" eb="14">
      <t>チュウケン</t>
    </rPh>
    <rPh sb="14" eb="16">
      <t>キョウユ</t>
    </rPh>
    <rPh sb="16" eb="17">
      <t>トウ</t>
    </rPh>
    <rPh sb="17" eb="19">
      <t>シシツ</t>
    </rPh>
    <rPh sb="19" eb="21">
      <t>コウジョウ</t>
    </rPh>
    <rPh sb="21" eb="23">
      <t>ケンシュウ</t>
    </rPh>
    <rPh sb="24" eb="26">
      <t>テビ</t>
    </rPh>
    <rPh sb="29" eb="30">
      <t>ページ</t>
    </rPh>
    <rPh sb="40" eb="42">
      <t>キョウイク</t>
    </rPh>
    <rPh sb="48" eb="50">
      <t>キサイ</t>
    </rPh>
    <rPh sb="50" eb="52">
      <t>ホウホウ</t>
    </rPh>
    <rPh sb="69" eb="71">
      <t>テイシュツ</t>
    </rPh>
    <rPh sb="71" eb="73">
      <t>ホウホウ</t>
    </rPh>
    <rPh sb="75" eb="76">
      <t>ページ</t>
    </rPh>
    <rPh sb="76" eb="78">
      <t>サンショウ</t>
    </rPh>
    <phoneticPr fontId="2"/>
  </si>
  <si>
    <t>　 　～ お願い ～
　中堅教諭等資質向上研修の手引の32頁および、別シートの「教育センター…の記載方法」をよく読み作成してください。
（提出方法は9頁参照）</t>
    <phoneticPr fontId="2"/>
  </si>
  <si>
    <t>【様式2-1】</t>
    <rPh sb="1" eb="3">
      <t>ヨウシキ</t>
    </rPh>
    <phoneticPr fontId="2"/>
  </si>
  <si>
    <t>【様式2-2】</t>
    <rPh sb="1" eb="3">
      <t>ヨウシキ</t>
    </rPh>
    <phoneticPr fontId="2"/>
  </si>
  <si>
    <t>【様式5-1】</t>
    <rPh sb="1" eb="3">
      <t>ヨウシキ</t>
    </rPh>
    <phoneticPr fontId="2"/>
  </si>
  <si>
    <t>【様式5-2】</t>
    <rPh sb="1" eb="3">
      <t>ヨウシキ</t>
    </rPh>
    <phoneticPr fontId="2"/>
  </si>
  <si>
    <t>　　～ お願い ～
　中堅教諭等資質向上研修の手引の39頁および、別シートの「勤務校等…の記載方法」をよく読み作成してください。
（提出方法は9頁参照）</t>
    <rPh sb="5" eb="6">
      <t>ネガ</t>
    </rPh>
    <rPh sb="12" eb="14">
      <t>チュウケン</t>
    </rPh>
    <rPh sb="14" eb="16">
      <t>キョウユ</t>
    </rPh>
    <rPh sb="16" eb="17">
      <t>トウ</t>
    </rPh>
    <rPh sb="17" eb="19">
      <t>シシツ</t>
    </rPh>
    <rPh sb="19" eb="21">
      <t>コウジョウ</t>
    </rPh>
    <rPh sb="21" eb="23">
      <t>ケンシュウ</t>
    </rPh>
    <rPh sb="24" eb="26">
      <t>テビ</t>
    </rPh>
    <rPh sb="29" eb="30">
      <t>ページ</t>
    </rPh>
    <rPh sb="40" eb="43">
      <t>キンムコウ</t>
    </rPh>
    <rPh sb="43" eb="44">
      <t>トウ</t>
    </rPh>
    <rPh sb="46" eb="48">
      <t>キサイ</t>
    </rPh>
    <rPh sb="48" eb="50">
      <t>ホウホウ</t>
    </rPh>
    <phoneticPr fontId="2"/>
  </si>
  <si>
    <t>　　～ お願い ～
　中堅教諭等資質向上研修の手引の38頁および、別シートの「勤務校等…の記載方法」をよく読み作成してください。
（提出方法は9頁参照）</t>
    <rPh sb="5" eb="6">
      <t>ネガ</t>
    </rPh>
    <rPh sb="12" eb="14">
      <t>チュウケン</t>
    </rPh>
    <rPh sb="14" eb="16">
      <t>キョウユ</t>
    </rPh>
    <rPh sb="16" eb="17">
      <t>トウ</t>
    </rPh>
    <rPh sb="17" eb="19">
      <t>シシツ</t>
    </rPh>
    <rPh sb="19" eb="21">
      <t>コウジョウ</t>
    </rPh>
    <rPh sb="21" eb="23">
      <t>ケンシュウ</t>
    </rPh>
    <rPh sb="24" eb="26">
      <t>テビ</t>
    </rPh>
    <rPh sb="29" eb="30">
      <t>ページ</t>
    </rPh>
    <rPh sb="40" eb="43">
      <t>キンムコウ</t>
    </rPh>
    <rPh sb="43" eb="44">
      <t>トウ</t>
    </rPh>
    <rPh sb="46" eb="48">
      <t>キサイ</t>
    </rPh>
    <rPh sb="48" eb="50">
      <t>ホウホウ</t>
    </rPh>
    <phoneticPr fontId="2"/>
  </si>
  <si>
    <t>　　～ お願い ～
　中堅教諭等資質向上研修の手引の31頁をよく読み作成してください。
（提出方法は8頁参照）</t>
    <rPh sb="5" eb="6">
      <t>ネガ</t>
    </rPh>
    <rPh sb="12" eb="14">
      <t>チュウケン</t>
    </rPh>
    <rPh sb="14" eb="16">
      <t>キョウユ</t>
    </rPh>
    <rPh sb="16" eb="17">
      <t>トウ</t>
    </rPh>
    <rPh sb="17" eb="19">
      <t>シシツ</t>
    </rPh>
    <rPh sb="19" eb="21">
      <t>コウジョウ</t>
    </rPh>
    <rPh sb="21" eb="23">
      <t>ケンシュウ</t>
    </rPh>
    <rPh sb="24" eb="26">
      <t>テビ</t>
    </rPh>
    <rPh sb="29" eb="30">
      <t>ページ</t>
    </rPh>
    <rPh sb="46" eb="48">
      <t>テイシュツ</t>
    </rPh>
    <rPh sb="48" eb="50">
      <t>ホウホウ</t>
    </rPh>
    <rPh sb="52" eb="53">
      <t>ページ</t>
    </rPh>
    <rPh sb="53" eb="55">
      <t>サンショウ</t>
    </rPh>
    <phoneticPr fontId="2"/>
  </si>
  <si>
    <t>　 　～ お願い ～
　中堅教諭等資質向上研修の手引の32頁をよく読み作成してください。（提出方法は9頁参照）</t>
    <rPh sb="6" eb="7">
      <t>ネガ</t>
    </rPh>
    <rPh sb="13" eb="15">
      <t>チュウケン</t>
    </rPh>
    <rPh sb="15" eb="17">
      <t>キョウユ</t>
    </rPh>
    <rPh sb="17" eb="18">
      <t>トウ</t>
    </rPh>
    <rPh sb="18" eb="20">
      <t>シシツ</t>
    </rPh>
    <rPh sb="20" eb="22">
      <t>コウジョウ</t>
    </rPh>
    <rPh sb="22" eb="24">
      <t>ケンシュウ</t>
    </rPh>
    <rPh sb="25" eb="27">
      <t>テビ</t>
    </rPh>
    <rPh sb="30" eb="31">
      <t>ページ</t>
    </rPh>
    <phoneticPr fontId="2"/>
  </si>
  <si>
    <t>受講者番号</t>
    <rPh sb="2" eb="3">
      <t>シャ</t>
    </rPh>
    <phoneticPr fontId="2"/>
  </si>
  <si>
    <t>　「受講者番号」は、計画書提出までに受講者名簿を受け取っていない場合は記入しない。
（空欄）</t>
    <rPh sb="2" eb="5">
      <t>ジュコウシャ</t>
    </rPh>
    <rPh sb="5" eb="7">
      <t>バンゴウ</t>
    </rPh>
    <rPh sb="10" eb="13">
      <t>ケイカクショ</t>
    </rPh>
    <rPh sb="13" eb="15">
      <t>テイシュツ</t>
    </rPh>
    <rPh sb="18" eb="21">
      <t>ジュコウシャ</t>
    </rPh>
    <rPh sb="21" eb="23">
      <t>メイボ</t>
    </rPh>
    <rPh sb="24" eb="25">
      <t>ウ</t>
    </rPh>
    <rPh sb="26" eb="27">
      <t>ト</t>
    </rPh>
    <rPh sb="32" eb="34">
      <t>バアイ</t>
    </rPh>
    <rPh sb="35" eb="37">
      <t>キニュウ</t>
    </rPh>
    <rPh sb="43" eb="45">
      <t>クウラン</t>
    </rPh>
    <phoneticPr fontId="2"/>
  </si>
  <si>
    <t>　黄色のセルのみ記載してください。保護がかかっています。</t>
    <rPh sb="1" eb="3">
      <t>キイロ</t>
    </rPh>
    <rPh sb="8" eb="10">
      <t>キサイ</t>
    </rPh>
    <rPh sb="17" eb="19">
      <t>ホゴ</t>
    </rPh>
    <phoneticPr fontId="2"/>
  </si>
  <si>
    <t>　　選択研修として受講した
↑　研修番号を年次別に記載
　　(左の数字は自動計算)</t>
    <rPh sb="2" eb="4">
      <t>センタク</t>
    </rPh>
    <rPh sb="4" eb="6">
      <t>ケンシュウ</t>
    </rPh>
    <rPh sb="9" eb="11">
      <t>ジュコウ</t>
    </rPh>
    <rPh sb="16" eb="18">
      <t>ケンシュウ</t>
    </rPh>
    <rPh sb="18" eb="20">
      <t>バンゴウ</t>
    </rPh>
    <rPh sb="21" eb="24">
      <t>ネンジベツ</t>
    </rPh>
    <rPh sb="25" eb="27">
      <t>キサイ</t>
    </rPh>
    <rPh sb="31" eb="32">
      <t>ヒダリ</t>
    </rPh>
    <rPh sb="33" eb="35">
      <t>スウジ</t>
    </rPh>
    <rPh sb="36" eb="38">
      <t>ジドウ</t>
    </rPh>
    <rPh sb="38" eb="40">
      <t>ケイサン</t>
    </rPh>
    <phoneticPr fontId="2"/>
  </si>
  <si>
    <t>　計画から変更したい場合は、「計画書」のシートで訂正してください。(最初の計画書は別のファイル名をつけて保存してください)</t>
    <rPh sb="1" eb="3">
      <t>ケイカク</t>
    </rPh>
    <rPh sb="34" eb="36">
      <t>サイショ</t>
    </rPh>
    <rPh sb="37" eb="40">
      <t>ケイカクショ</t>
    </rPh>
    <rPh sb="41" eb="42">
      <t>ベツ</t>
    </rPh>
    <rPh sb="47" eb="48">
      <t>メイ</t>
    </rPh>
    <rPh sb="52" eb="54">
      <t>ホゾン</t>
    </rPh>
    <phoneticPr fontId="2"/>
  </si>
  <si>
    <t>令和　年　月　日</t>
    <rPh sb="0" eb="2">
      <t>レイワ</t>
    </rPh>
    <rPh sb="3" eb="4">
      <t>ネン</t>
    </rPh>
    <rPh sb="5" eb="6">
      <t>ガツ</t>
    </rPh>
    <rPh sb="7" eb="8">
      <t>ニチ</t>
    </rPh>
    <phoneticPr fontId="2"/>
  </si>
  <si>
    <t>　研修内容等を変更した場合は、計画書シートで訂正してください。
(最初の計画書は別のファイル名をつけて保存してください)</t>
    <rPh sb="1" eb="3">
      <t>ケンシュウ</t>
    </rPh>
    <rPh sb="3" eb="6">
      <t>ナイヨウトウ</t>
    </rPh>
    <rPh sb="7" eb="9">
      <t>ヘンコウ</t>
    </rPh>
    <rPh sb="11" eb="13">
      <t>バアイ</t>
    </rPh>
    <rPh sb="15" eb="18">
      <t>ケイカクショ</t>
    </rPh>
    <rPh sb="22" eb="24">
      <t>テイセイ</t>
    </rPh>
    <phoneticPr fontId="2"/>
  </si>
  <si>
    <t>開講式等</t>
    <rPh sb="0" eb="4">
      <t>カイコウシキトウ</t>
    </rPh>
    <phoneticPr fontId="2"/>
  </si>
  <si>
    <t>閉講式等</t>
    <rPh sb="0" eb="4">
      <t>ヘイコウシキトウ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</si>
</sst>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quot;月&quot;d&quot;日&quot;\(aaa\)"/>
    <numFmt numFmtId="177" formatCode="&quot;令和&quot;e&quot;年&quot;"/>
    <numFmt numFmtId="178" formatCode="yyyy&quot;年&quot;"/>
  </numFmts>
  <fonts count="27" x14ac:knownFonts="1">
    <font>
      <sz val="11"/>
      <name val="ＭＳ Ｐゴシック"/>
      <family val="3"/>
    </font>
    <font>
      <sz val="11"/>
      <name val="ＭＳ Ｐゴシック"/>
      <family val="3"/>
    </font>
    <font>
      <sz val="6"/>
      <name val="ＭＳ Ｐゴシック"/>
      <family val="3"/>
    </font>
    <font>
      <sz val="9"/>
      <name val="ＭＳ 明朝"/>
      <family val="1"/>
    </font>
    <font>
      <b/>
      <sz val="12"/>
      <color theme="0"/>
      <name val="ＭＳ ゴシック"/>
      <family val="3"/>
    </font>
    <font>
      <sz val="12"/>
      <name val="ＭＳ ゴシック"/>
      <family val="3"/>
    </font>
    <font>
      <sz val="10"/>
      <name val="ＭＳ 明朝"/>
      <family val="1"/>
    </font>
    <font>
      <sz val="12"/>
      <name val="ＭＳ 明朝"/>
      <family val="1"/>
    </font>
    <font>
      <sz val="8"/>
      <name val="ＭＳ 明朝"/>
      <family val="1"/>
    </font>
    <font>
      <sz val="9"/>
      <color theme="0" tint="-0.34998626667073579"/>
      <name val="ＭＳ 明朝"/>
      <family val="1"/>
    </font>
    <font>
      <b/>
      <sz val="9"/>
      <name val="ＭＳ ゴシック"/>
      <family val="3"/>
    </font>
    <font>
      <b/>
      <sz val="10"/>
      <color theme="0"/>
      <name val="ＭＳ ゴシック"/>
      <family val="3"/>
    </font>
    <font>
      <b/>
      <sz val="10"/>
      <name val="ＭＳ ゴシック"/>
      <family val="3"/>
    </font>
    <font>
      <sz val="9"/>
      <color rgb="FFFF0000"/>
      <name val="ＭＳ 明朝"/>
      <family val="1"/>
    </font>
    <font>
      <b/>
      <sz val="9"/>
      <color rgb="FFFF0000"/>
      <name val="ＭＳ 明朝"/>
      <family val="1"/>
    </font>
    <font>
      <b/>
      <sz val="10"/>
      <color rgb="FFFF0000"/>
      <name val="ＭＳ ゴシック"/>
      <family val="3"/>
    </font>
    <font>
      <sz val="8"/>
      <color rgb="FFFF0000"/>
      <name val="ＭＳ 明朝"/>
      <family val="1"/>
    </font>
    <font>
      <b/>
      <sz val="10"/>
      <color theme="1"/>
      <name val="ＭＳ 明朝"/>
      <family val="1"/>
    </font>
    <font>
      <b/>
      <sz val="10"/>
      <color theme="1"/>
      <name val="ＭＳ ゴシック"/>
      <family val="3"/>
    </font>
    <font>
      <b/>
      <sz val="9"/>
      <color theme="0"/>
      <name val="ＭＳ ゴシック"/>
      <family val="3"/>
    </font>
    <font>
      <u/>
      <sz val="10"/>
      <name val="ＭＳ 明朝"/>
      <family val="1"/>
    </font>
    <font>
      <b/>
      <sz val="9"/>
      <color theme="1"/>
      <name val="ＭＳ ゴシック"/>
      <family val="3"/>
    </font>
    <font>
      <sz val="8"/>
      <color theme="1"/>
      <name val="ＭＳ 明朝"/>
      <family val="1"/>
    </font>
    <font>
      <sz val="6"/>
      <name val="ＭＳ 明朝"/>
      <family val="1"/>
      <charset val="128"/>
    </font>
    <font>
      <sz val="9"/>
      <name val="ＭＳ ゴシック"/>
      <family val="3"/>
      <charset val="128"/>
    </font>
    <font>
      <b/>
      <sz val="8"/>
      <name val="ＭＳ ゴシック"/>
      <family val="3"/>
    </font>
    <font>
      <b/>
      <sz val="12"/>
      <color rgb="FFFF0000"/>
      <name val="ＭＳ 明朝"/>
      <family val="1"/>
    </font>
  </fonts>
  <fills count="12">
    <fill>
      <patternFill patternType="none"/>
    </fill>
    <fill>
      <patternFill patternType="gray125"/>
    </fill>
    <fill>
      <patternFill patternType="solid">
        <fgColor theme="6" tint="-0.499984740745262"/>
        <bgColor indexed="64"/>
      </patternFill>
    </fill>
    <fill>
      <patternFill patternType="solid">
        <fgColor rgb="FFFFFFCC"/>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FF0000"/>
        <bgColor indexed="64"/>
      </patternFill>
    </fill>
    <fill>
      <patternFill patternType="solid">
        <fgColor theme="8" tint="-0.499984740745262"/>
        <bgColor indexed="64"/>
      </patternFill>
    </fill>
    <fill>
      <patternFill patternType="solid">
        <fgColor rgb="FFFFF3FF"/>
        <bgColor indexed="64"/>
      </patternFill>
    </fill>
    <fill>
      <patternFill patternType="solid">
        <fgColor theme="8" tint="-0.249977111117893"/>
        <bgColor indexed="64"/>
      </patternFill>
    </fill>
    <fill>
      <patternFill patternType="solid">
        <fgColor theme="8" tint="0.79998168889431442"/>
        <bgColor indexed="64"/>
      </patternFill>
    </fill>
  </fills>
  <borders count="91">
    <border>
      <left/>
      <right/>
      <top/>
      <bottom/>
      <diagonal/>
    </border>
    <border>
      <left/>
      <right/>
      <top/>
      <bottom style="thin">
        <color indexed="64"/>
      </bottom>
      <diagonal/>
    </border>
    <border>
      <left style="thin">
        <color auto="1"/>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auto="1"/>
      </right>
      <top style="thin">
        <color indexed="64"/>
      </top>
      <bottom/>
      <diagonal/>
    </border>
    <border>
      <left style="thin">
        <color indexed="64"/>
      </left>
      <right style="hair">
        <color auto="1"/>
      </right>
      <top/>
      <bottom style="thin">
        <color indexed="64"/>
      </bottom>
      <diagonal/>
    </border>
    <border>
      <left style="thin">
        <color indexed="64"/>
      </left>
      <right style="hair">
        <color auto="1"/>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auto="1"/>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style="hair">
        <color indexed="64"/>
      </right>
      <top style="hair">
        <color indexed="64"/>
      </top>
      <bottom/>
      <diagonal/>
    </border>
    <border>
      <left/>
      <right style="hair">
        <color indexed="64"/>
      </right>
      <top/>
      <bottom/>
      <diagonal/>
    </border>
    <border>
      <left style="hair">
        <color auto="1"/>
      </left>
      <right style="hair">
        <color indexed="64"/>
      </right>
      <top style="hair">
        <color indexed="64"/>
      </top>
      <bottom/>
      <diagonal/>
    </border>
    <border>
      <left style="hair">
        <color auto="1"/>
      </left>
      <right style="hair">
        <color indexed="64"/>
      </right>
      <top/>
      <bottom style="hair">
        <color indexed="64"/>
      </bottom>
      <diagonal/>
    </border>
    <border>
      <left style="thin">
        <color indexed="64"/>
      </left>
      <right/>
      <top style="thin">
        <color indexed="64"/>
      </top>
      <bottom style="hair">
        <color indexed="64"/>
      </bottom>
      <diagonal/>
    </border>
    <border diagonalUp="1">
      <left style="hair">
        <color indexed="64"/>
      </left>
      <right/>
      <top style="hair">
        <color indexed="64"/>
      </top>
      <bottom style="thin">
        <color indexed="64"/>
      </bottom>
      <diagonal style="hair">
        <color indexed="64"/>
      </diagonal>
    </border>
    <border diagonalUp="1">
      <left style="hair">
        <color indexed="64"/>
      </left>
      <right/>
      <top style="thin">
        <color indexed="64"/>
      </top>
      <bottom style="thin">
        <color indexed="64"/>
      </bottom>
      <diagonal style="hair">
        <color indexed="64"/>
      </diagonal>
    </border>
    <border>
      <left style="hair">
        <color indexed="64"/>
      </left>
      <right/>
      <top style="hair">
        <color indexed="64"/>
      </top>
      <bottom/>
      <diagonal/>
    </border>
    <border diagonalUp="1">
      <left/>
      <right/>
      <top style="hair">
        <color indexed="64"/>
      </top>
      <bottom style="thin">
        <color indexed="64"/>
      </bottom>
      <diagonal style="hair">
        <color indexed="64"/>
      </diagonal>
    </border>
    <border diagonalUp="1">
      <left/>
      <right/>
      <top style="thin">
        <color indexed="64"/>
      </top>
      <bottom style="thin">
        <color indexed="64"/>
      </bottom>
      <diagonal style="hair">
        <color indexed="64"/>
      </diagonal>
    </border>
    <border>
      <left/>
      <right/>
      <top style="hair">
        <color indexed="64"/>
      </top>
      <bottom/>
      <diagonal/>
    </border>
    <border>
      <left/>
      <right style="thin">
        <color auto="1"/>
      </right>
      <top style="thin">
        <color indexed="64"/>
      </top>
      <bottom/>
      <diagonal/>
    </border>
    <border>
      <left/>
      <right style="thin">
        <color auto="1"/>
      </right>
      <top/>
      <bottom style="thin">
        <color indexed="64"/>
      </bottom>
      <diagonal/>
    </border>
    <border>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right style="thin">
        <color auto="1"/>
      </right>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diagonalUp="1">
      <left/>
      <right style="thin">
        <color indexed="64"/>
      </right>
      <top style="hair">
        <color indexed="64"/>
      </top>
      <bottom style="thin">
        <color indexed="64"/>
      </bottom>
      <diagonal style="hair">
        <color indexed="64"/>
      </diagonal>
    </border>
    <border diagonalUp="1">
      <left/>
      <right style="thin">
        <color auto="1"/>
      </right>
      <top style="thin">
        <color indexed="64"/>
      </top>
      <bottom style="thin">
        <color indexed="64"/>
      </bottom>
      <diagonal style="hair">
        <color indexed="64"/>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hair">
        <color indexed="64"/>
      </top>
      <bottom/>
      <diagonal/>
    </border>
    <border>
      <left style="hair">
        <color indexed="64"/>
      </left>
      <right style="thin">
        <color auto="1"/>
      </right>
      <top style="hair">
        <color indexed="64"/>
      </top>
      <bottom style="hair">
        <color indexed="64"/>
      </bottom>
      <diagonal/>
    </border>
    <border>
      <left style="thick">
        <color theme="6" tint="-0.499984740745262"/>
      </left>
      <right style="thick">
        <color theme="6" tint="-0.499984740745262"/>
      </right>
      <top style="thick">
        <color theme="6" tint="-0.499984740745262"/>
      </top>
      <bottom style="thick">
        <color theme="6" tint="-0.499984740745262"/>
      </bottom>
      <diagonal/>
    </border>
    <border>
      <left style="thick">
        <color theme="6" tint="-0.499984740745262"/>
      </left>
      <right style="thick">
        <color theme="6" tint="-0.499984740745262"/>
      </right>
      <top style="thick">
        <color theme="6" tint="-0.499984740745262"/>
      </top>
      <bottom/>
      <diagonal/>
    </border>
    <border>
      <left style="thick">
        <color theme="6" tint="-0.499984740745262"/>
      </left>
      <right style="thick">
        <color theme="6" tint="-0.499984740745262"/>
      </right>
      <top/>
      <bottom/>
      <diagonal/>
    </border>
    <border>
      <left style="thick">
        <color theme="6" tint="-0.499984740745262"/>
      </left>
      <right style="thick">
        <color theme="6" tint="-0.499984740745262"/>
      </right>
      <top/>
      <bottom style="thick">
        <color theme="6" tint="-0.499984740745262"/>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left/>
      <right style="thin">
        <color auto="1"/>
      </right>
      <top style="thin">
        <color indexed="64"/>
      </top>
      <bottom style="hair">
        <color indexed="64"/>
      </bottom>
      <diagonal/>
    </border>
    <border>
      <left/>
      <right style="thin">
        <color auto="1"/>
      </right>
      <top style="hair">
        <color indexed="64"/>
      </top>
      <bottom style="thin">
        <color indexed="64"/>
      </bottom>
      <diagonal/>
    </border>
    <border>
      <left/>
      <right style="thin">
        <color auto="1"/>
      </right>
      <top style="hair">
        <color indexed="64"/>
      </top>
      <bottom style="hair">
        <color indexed="64"/>
      </bottom>
      <diagonal/>
    </border>
    <border>
      <left/>
      <right style="thin">
        <color auto="1"/>
      </right>
      <top style="hair">
        <color indexed="64"/>
      </top>
      <bottom/>
      <diagonal/>
    </border>
    <border diagonalUp="1">
      <left/>
      <right style="thin">
        <color indexed="64"/>
      </right>
      <top/>
      <bottom style="thin">
        <color indexed="64"/>
      </bottom>
      <diagonal style="hair">
        <color indexed="64"/>
      </diagonal>
    </border>
    <border>
      <left style="thin">
        <color indexed="64"/>
      </left>
      <right/>
      <top style="thin">
        <color indexed="64"/>
      </top>
      <bottom style="thin">
        <color indexed="64"/>
      </bottom>
      <diagonal/>
    </border>
    <border diagonalUp="1">
      <left/>
      <right style="thin">
        <color indexed="64"/>
      </right>
      <top style="thin">
        <color indexed="64"/>
      </top>
      <bottom style="thin">
        <color indexed="64"/>
      </bottom>
      <diagonal style="hair">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auto="1"/>
      </left>
      <right style="hair">
        <color auto="1"/>
      </right>
      <top style="hair">
        <color auto="1"/>
      </top>
      <bottom style="hair">
        <color auto="1"/>
      </bottom>
      <diagonal/>
    </border>
    <border>
      <left/>
      <right style="hair">
        <color indexed="64"/>
      </right>
      <top style="thin">
        <color indexed="64"/>
      </top>
      <bottom/>
      <diagonal/>
    </border>
    <border>
      <left style="hair">
        <color auto="1"/>
      </left>
      <right style="thin">
        <color auto="1"/>
      </right>
      <top style="thin">
        <color indexed="64"/>
      </top>
      <bottom style="hair">
        <color auto="1"/>
      </bottom>
      <diagonal/>
    </border>
    <border>
      <left style="hair">
        <color auto="1"/>
      </left>
      <right style="thin">
        <color auto="1"/>
      </right>
      <top style="hair">
        <color auto="1"/>
      </top>
      <bottom style="thin">
        <color indexed="64"/>
      </bottom>
      <diagonal/>
    </border>
    <border>
      <left style="hair">
        <color auto="1"/>
      </left>
      <right style="thin">
        <color auto="1"/>
      </right>
      <top style="hair">
        <color auto="1"/>
      </top>
      <bottom style="hair">
        <color auto="1"/>
      </bottom>
      <diagonal/>
    </border>
    <border>
      <left/>
      <right style="thin">
        <color indexed="64"/>
      </right>
      <top/>
      <bottom/>
      <diagonal/>
    </border>
    <border>
      <left style="thick">
        <color theme="8" tint="-0.499984740745262"/>
      </left>
      <right style="thick">
        <color theme="8" tint="-0.499984740745262"/>
      </right>
      <top style="thick">
        <color theme="8" tint="-0.499984740745262"/>
      </top>
      <bottom/>
      <diagonal/>
    </border>
    <border>
      <left style="thick">
        <color theme="8" tint="-0.499984740745262"/>
      </left>
      <right style="thick">
        <color theme="8" tint="-0.499984740745262"/>
      </right>
      <top/>
      <bottom/>
      <diagonal/>
    </border>
    <border>
      <left style="thick">
        <color theme="8" tint="-0.499984740745262"/>
      </left>
      <right style="thick">
        <color theme="8" tint="-0.499984740745262"/>
      </right>
      <top/>
      <bottom style="thick">
        <color theme="8" tint="-0.499984740745262"/>
      </bottom>
      <diagonal/>
    </border>
    <border>
      <left style="thick">
        <color theme="8" tint="-0.499984740745262"/>
      </left>
      <right style="thick">
        <color theme="8" tint="-0.499984740745262"/>
      </right>
      <top style="thick">
        <color theme="8" tint="-0.499984740745262"/>
      </top>
      <bottom style="thick">
        <color theme="8" tint="-0.499984740745262"/>
      </bottom>
      <diagonal/>
    </border>
  </borders>
  <cellStyleXfs count="3">
    <xf numFmtId="0" fontId="0" fillId="0" borderId="0"/>
    <xf numFmtId="0" fontId="1" fillId="0" borderId="0">
      <alignment vertical="center"/>
    </xf>
    <xf numFmtId="0" fontId="1" fillId="0" borderId="0">
      <alignment vertical="center"/>
    </xf>
  </cellStyleXfs>
  <cellXfs count="365">
    <xf numFmtId="0" fontId="0" fillId="0" borderId="0" xfId="0"/>
    <xf numFmtId="0" fontId="3" fillId="0" borderId="0" xfId="0" applyFont="1" applyAlignment="1" applyProtection="1">
      <alignment vertical="center"/>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49" fontId="4" fillId="0" borderId="0" xfId="1" applyNumberFormat="1" applyFont="1" applyFill="1" applyAlignment="1">
      <alignment horizontal="center" vertical="center" shrinkToFit="1"/>
    </xf>
    <xf numFmtId="49" fontId="3" fillId="0" borderId="2" xfId="0" applyNumberFormat="1" applyFont="1" applyFill="1" applyBorder="1" applyAlignment="1" applyProtection="1">
      <alignment horizontal="center" vertical="center" shrinkToFit="1"/>
    </xf>
    <xf numFmtId="0" fontId="6" fillId="3" borderId="3" xfId="0" applyNumberFormat="1" applyFont="1" applyFill="1" applyBorder="1" applyAlignment="1" applyProtection="1">
      <alignment horizontal="center" vertical="center" shrinkToFit="1"/>
    </xf>
    <xf numFmtId="0" fontId="3" fillId="0" borderId="5" xfId="0" applyFont="1" applyBorder="1" applyAlignment="1" applyProtection="1">
      <alignment horizontal="center" vertical="center"/>
    </xf>
    <xf numFmtId="0" fontId="3" fillId="0" borderId="5" xfId="0" applyNumberFormat="1" applyFont="1" applyFill="1" applyBorder="1" applyAlignment="1" applyProtection="1">
      <alignment horizontal="center" vertical="center" wrapText="1"/>
      <protection locked="0"/>
    </xf>
    <xf numFmtId="0" fontId="6" fillId="0" borderId="3" xfId="0" applyNumberFormat="1" applyFont="1" applyFill="1" applyBorder="1" applyAlignment="1" applyProtection="1">
      <alignment horizontal="center" vertical="center" shrinkToFit="1"/>
    </xf>
    <xf numFmtId="0" fontId="3" fillId="0" borderId="13" xfId="0" applyFont="1" applyBorder="1" applyAlignment="1" applyProtection="1">
      <alignment horizontal="center" vertical="center"/>
    </xf>
    <xf numFmtId="0" fontId="8" fillId="3" borderId="14" xfId="0" applyNumberFormat="1" applyFont="1" applyFill="1" applyBorder="1" applyAlignment="1" applyProtection="1">
      <alignment horizontal="center" vertical="center" wrapText="1"/>
    </xf>
    <xf numFmtId="0" fontId="8" fillId="3" borderId="15" xfId="0" applyNumberFormat="1" applyFont="1" applyFill="1" applyBorder="1" applyAlignment="1" applyProtection="1">
      <alignment horizontal="center" vertical="center" wrapText="1"/>
    </xf>
    <xf numFmtId="0" fontId="8" fillId="3" borderId="16" xfId="0" applyNumberFormat="1" applyFont="1" applyFill="1" applyBorder="1" applyAlignment="1" applyProtection="1">
      <alignment horizontal="center" vertical="center" wrapText="1"/>
    </xf>
    <xf numFmtId="0" fontId="8" fillId="3" borderId="17" xfId="0" applyNumberFormat="1" applyFont="1" applyFill="1" applyBorder="1" applyAlignment="1" applyProtection="1">
      <alignment horizontal="center" vertical="center" wrapText="1"/>
    </xf>
    <xf numFmtId="0" fontId="8" fillId="0" borderId="19" xfId="0" applyNumberFormat="1" applyFont="1" applyFill="1" applyBorder="1" applyAlignment="1" applyProtection="1">
      <alignment horizontal="center" vertical="center" shrinkToFit="1"/>
    </xf>
    <xf numFmtId="0" fontId="8" fillId="3" borderId="24" xfId="0" applyNumberFormat="1" applyFont="1" applyFill="1" applyBorder="1" applyAlignment="1" applyProtection="1">
      <alignment horizontal="left" vertical="center" wrapText="1"/>
    </xf>
    <xf numFmtId="0" fontId="8" fillId="3" borderId="26" xfId="0" applyNumberFormat="1" applyFont="1" applyFill="1" applyBorder="1" applyAlignment="1" applyProtection="1">
      <alignment horizontal="left" vertical="center" wrapText="1"/>
    </xf>
    <xf numFmtId="0" fontId="8" fillId="3" borderId="25" xfId="0" applyNumberFormat="1" applyFont="1" applyFill="1" applyBorder="1" applyAlignment="1" applyProtection="1">
      <alignment horizontal="left" vertical="center" wrapText="1"/>
    </xf>
    <xf numFmtId="0" fontId="8" fillId="3" borderId="13" xfId="0" applyNumberFormat="1" applyFont="1" applyFill="1" applyBorder="1" applyAlignment="1" applyProtection="1">
      <alignment horizontal="left" vertical="center" wrapText="1"/>
    </xf>
    <xf numFmtId="0" fontId="8" fillId="3" borderId="18" xfId="0" applyNumberFormat="1" applyFont="1" applyFill="1" applyBorder="1" applyAlignment="1" applyProtection="1">
      <alignment vertical="center" shrinkToFit="1"/>
    </xf>
    <xf numFmtId="0" fontId="8" fillId="3" borderId="19" xfId="0" applyNumberFormat="1" applyFont="1" applyFill="1" applyBorder="1" applyAlignment="1" applyProtection="1">
      <alignment vertical="center" shrinkToFit="1"/>
    </xf>
    <xf numFmtId="0" fontId="8" fillId="3" borderId="20" xfId="0" applyNumberFormat="1" applyFont="1" applyFill="1" applyBorder="1" applyAlignment="1" applyProtection="1">
      <alignment vertical="center" shrinkToFit="1"/>
    </xf>
    <xf numFmtId="0" fontId="3" fillId="0" borderId="33" xfId="0" applyFont="1" applyBorder="1" applyAlignment="1" applyProtection="1">
      <alignment horizontal="center" vertical="center"/>
    </xf>
    <xf numFmtId="176" fontId="3" fillId="3" borderId="21" xfId="0" applyNumberFormat="1" applyFont="1" applyFill="1" applyBorder="1" applyAlignment="1" applyProtection="1">
      <alignment horizontal="center" vertical="center" wrapText="1"/>
      <protection locked="0"/>
    </xf>
    <xf numFmtId="176" fontId="3" fillId="3" borderId="23" xfId="0" applyNumberFormat="1" applyFont="1" applyFill="1" applyBorder="1" applyAlignment="1" applyProtection="1">
      <alignment horizontal="center" vertical="center" wrapText="1"/>
      <protection locked="0"/>
    </xf>
    <xf numFmtId="176" fontId="3" fillId="3" borderId="22" xfId="0" applyNumberFormat="1" applyFont="1" applyFill="1" applyBorder="1" applyAlignment="1" applyProtection="1">
      <alignment horizontal="center" vertical="center" wrapText="1"/>
      <protection locked="0"/>
    </xf>
    <xf numFmtId="176" fontId="3" fillId="3" borderId="34" xfId="0" applyNumberFormat="1" applyFont="1" applyFill="1" applyBorder="1" applyAlignment="1" applyProtection="1">
      <alignment horizontal="center" vertical="center" wrapText="1"/>
      <protection locked="0"/>
    </xf>
    <xf numFmtId="176" fontId="3" fillId="3" borderId="33" xfId="0" applyNumberFormat="1" applyFont="1" applyFill="1" applyBorder="1" applyAlignment="1" applyProtection="1">
      <alignment horizontal="center" vertical="center" wrapText="1"/>
      <protection locked="0"/>
    </xf>
    <xf numFmtId="176" fontId="3" fillId="3" borderId="35" xfId="0" applyNumberFormat="1" applyFont="1" applyFill="1" applyBorder="1" applyAlignment="1" applyProtection="1">
      <alignment horizontal="center" vertical="center" wrapText="1"/>
      <protection locked="0"/>
    </xf>
    <xf numFmtId="176" fontId="3" fillId="3" borderId="36" xfId="0" applyNumberFormat="1" applyFont="1" applyFill="1" applyBorder="1" applyAlignment="1" applyProtection="1">
      <alignment horizontal="center" vertical="center" wrapText="1"/>
      <protection locked="0"/>
    </xf>
    <xf numFmtId="49" fontId="6" fillId="0" borderId="10" xfId="0" applyNumberFormat="1" applyFont="1" applyFill="1" applyBorder="1" applyAlignment="1" applyProtection="1">
      <alignment vertical="center" wrapText="1"/>
    </xf>
    <xf numFmtId="0" fontId="6" fillId="0" borderId="1" xfId="0" applyNumberFormat="1" applyFont="1" applyBorder="1" applyAlignment="1" applyProtection="1">
      <alignment horizontal="center" vertical="center" wrapText="1"/>
    </xf>
    <xf numFmtId="177" fontId="3" fillId="0" borderId="18" xfId="0" applyNumberFormat="1" applyFont="1" applyFill="1" applyBorder="1" applyAlignment="1" applyProtection="1">
      <alignment horizontal="center" vertical="center" shrinkToFit="1"/>
      <protection locked="0"/>
    </xf>
    <xf numFmtId="176" fontId="3" fillId="0" borderId="37" xfId="0" applyNumberFormat="1" applyFont="1" applyFill="1" applyBorder="1" applyAlignment="1" applyProtection="1">
      <alignment horizontal="center" vertical="center" wrapText="1"/>
      <protection locked="0"/>
    </xf>
    <xf numFmtId="177" fontId="3" fillId="0" borderId="38" xfId="0" applyNumberFormat="1" applyFont="1" applyFill="1" applyBorder="1" applyAlignment="1" applyProtection="1">
      <alignment horizontal="center" vertical="center" shrinkToFit="1"/>
      <protection locked="0"/>
    </xf>
    <xf numFmtId="176" fontId="3" fillId="0" borderId="20" xfId="0" applyNumberFormat="1" applyFont="1" applyFill="1" applyBorder="1" applyAlignment="1" applyProtection="1">
      <alignment horizontal="center" vertical="center" wrapText="1"/>
      <protection locked="0"/>
    </xf>
    <xf numFmtId="176" fontId="3" fillId="0" borderId="27" xfId="0" applyNumberFormat="1" applyFont="1" applyFill="1" applyBorder="1" applyAlignment="1" applyProtection="1">
      <alignment horizontal="center" vertical="center" wrapText="1"/>
      <protection locked="0"/>
    </xf>
    <xf numFmtId="177" fontId="3" fillId="0" borderId="39" xfId="0" applyNumberFormat="1" applyFont="1" applyFill="1" applyBorder="1" applyAlignment="1" applyProtection="1">
      <alignment horizontal="center" vertical="center" shrinkToFit="1"/>
      <protection locked="0"/>
    </xf>
    <xf numFmtId="178" fontId="3" fillId="0" borderId="18" xfId="0" applyNumberFormat="1" applyFont="1" applyFill="1" applyBorder="1" applyAlignment="1" applyProtection="1">
      <alignment horizontal="center" vertical="center" shrinkToFit="1"/>
      <protection locked="0"/>
    </xf>
    <xf numFmtId="0" fontId="3" fillId="0" borderId="18" xfId="0" applyFont="1" applyBorder="1" applyAlignment="1" applyProtection="1">
      <alignment horizontal="center" vertical="center"/>
    </xf>
    <xf numFmtId="0" fontId="3" fillId="3" borderId="24" xfId="0" applyNumberFormat="1" applyFont="1" applyFill="1" applyBorder="1" applyAlignment="1" applyProtection="1">
      <alignment horizontal="center" vertical="center" wrapText="1"/>
    </xf>
    <xf numFmtId="0" fontId="3" fillId="3" borderId="26" xfId="0" applyNumberFormat="1" applyFont="1" applyFill="1" applyBorder="1" applyAlignment="1" applyProtection="1">
      <alignment horizontal="center" vertical="center" wrapText="1"/>
    </xf>
    <xf numFmtId="0" fontId="9" fillId="3" borderId="25" xfId="0" applyNumberFormat="1" applyFont="1" applyFill="1" applyBorder="1" applyAlignment="1" applyProtection="1">
      <alignment horizontal="center" vertical="center" shrinkToFit="1"/>
    </xf>
    <xf numFmtId="0" fontId="3" fillId="3" borderId="25" xfId="0" applyNumberFormat="1" applyFont="1" applyFill="1" applyBorder="1" applyAlignment="1" applyProtection="1">
      <alignment horizontal="center" vertical="center" wrapText="1"/>
    </xf>
    <xf numFmtId="0" fontId="3" fillId="3" borderId="13" xfId="0" applyNumberFormat="1" applyFont="1" applyFill="1" applyBorder="1" applyAlignment="1" applyProtection="1">
      <alignment horizontal="center" vertical="center" wrapText="1"/>
    </xf>
    <xf numFmtId="0" fontId="3" fillId="0" borderId="20" xfId="0" applyNumberFormat="1" applyFont="1" applyFill="1" applyBorder="1" applyAlignment="1" applyProtection="1">
      <alignment horizontal="center" vertical="center" wrapText="1"/>
    </xf>
    <xf numFmtId="0" fontId="3" fillId="0" borderId="24" xfId="0" applyNumberFormat="1" applyFont="1" applyFill="1" applyBorder="1" applyAlignment="1" applyProtection="1">
      <alignment horizontal="center" vertical="center" wrapText="1"/>
    </xf>
    <xf numFmtId="0" fontId="3" fillId="0" borderId="25" xfId="0" applyNumberFormat="1" applyFont="1" applyFill="1" applyBorder="1" applyAlignment="1" applyProtection="1">
      <alignment horizontal="center" vertical="center" wrapText="1"/>
    </xf>
    <xf numFmtId="0" fontId="3" fillId="0" borderId="26" xfId="0" applyNumberFormat="1" applyFont="1" applyFill="1" applyBorder="1" applyAlignment="1" applyProtection="1">
      <alignment horizontal="center" vertical="center" wrapText="1"/>
    </xf>
    <xf numFmtId="0" fontId="3" fillId="3" borderId="56" xfId="0" applyNumberFormat="1" applyFont="1" applyFill="1" applyBorder="1" applyAlignment="1" applyProtection="1">
      <alignment horizontal="center" vertical="center" wrapText="1"/>
    </xf>
    <xf numFmtId="0" fontId="3" fillId="3" borderId="57" xfId="0" applyNumberFormat="1" applyFont="1" applyFill="1" applyBorder="1" applyAlignment="1" applyProtection="1">
      <alignment horizontal="center" vertical="center" wrapText="1"/>
    </xf>
    <xf numFmtId="0" fontId="6" fillId="3" borderId="61" xfId="0" applyNumberFormat="1" applyFont="1" applyFill="1" applyBorder="1" applyAlignment="1" applyProtection="1">
      <alignment horizontal="center" vertical="center" wrapText="1"/>
    </xf>
    <xf numFmtId="0" fontId="8" fillId="0" borderId="63" xfId="0" applyNumberFormat="1" applyFont="1" applyFill="1" applyBorder="1" applyAlignment="1" applyProtection="1">
      <alignment vertical="center" wrapText="1"/>
    </xf>
    <xf numFmtId="0" fontId="8" fillId="0" borderId="57" xfId="0" applyNumberFormat="1" applyFont="1" applyFill="1" applyBorder="1" applyAlignment="1" applyProtection="1">
      <alignment vertical="center" wrapText="1"/>
    </xf>
    <xf numFmtId="49" fontId="4" fillId="0" borderId="0" xfId="1" applyNumberFormat="1" applyFont="1" applyFill="1" applyAlignment="1">
      <alignment vertical="center" shrinkToFit="1"/>
    </xf>
    <xf numFmtId="0" fontId="10" fillId="4" borderId="64" xfId="0" applyFont="1" applyFill="1" applyBorder="1" applyAlignment="1" applyProtection="1">
      <alignment horizontal="left" vertical="center" wrapText="1" indent="1"/>
    </xf>
    <xf numFmtId="0" fontId="12" fillId="6" borderId="64" xfId="0" applyFont="1" applyFill="1" applyBorder="1" applyAlignment="1" applyProtection="1">
      <alignment vertical="center" wrapText="1"/>
    </xf>
    <xf numFmtId="0" fontId="13" fillId="0" borderId="0" xfId="0" applyFont="1" applyFill="1" applyAlignment="1" applyProtection="1">
      <alignment vertical="center"/>
    </xf>
    <xf numFmtId="0" fontId="3" fillId="0" borderId="5" xfId="0" applyNumberFormat="1" applyFont="1" applyFill="1" applyBorder="1" applyAlignment="1" applyProtection="1">
      <alignment horizontal="center" vertical="center" wrapText="1"/>
    </xf>
    <xf numFmtId="176" fontId="3" fillId="3" borderId="21" xfId="0" applyNumberFormat="1" applyFont="1" applyFill="1" applyBorder="1" applyAlignment="1" applyProtection="1">
      <alignment horizontal="center" vertical="center" wrapText="1"/>
    </xf>
    <xf numFmtId="176" fontId="3" fillId="3" borderId="23" xfId="0" applyNumberFormat="1" applyFont="1" applyFill="1" applyBorder="1" applyAlignment="1" applyProtection="1">
      <alignment horizontal="center" vertical="center" wrapText="1"/>
    </xf>
    <xf numFmtId="176" fontId="3" fillId="3" borderId="22" xfId="0" applyNumberFormat="1" applyFont="1" applyFill="1" applyBorder="1" applyAlignment="1" applyProtection="1">
      <alignment horizontal="center" vertical="center" wrapText="1"/>
    </xf>
    <xf numFmtId="176" fontId="3" fillId="3" borderId="34" xfId="0" applyNumberFormat="1" applyFont="1" applyFill="1" applyBorder="1" applyAlignment="1" applyProtection="1">
      <alignment horizontal="center" vertical="center" wrapText="1"/>
    </xf>
    <xf numFmtId="176" fontId="3" fillId="3" borderId="33" xfId="0" applyNumberFormat="1" applyFont="1" applyFill="1" applyBorder="1" applyAlignment="1" applyProtection="1">
      <alignment horizontal="center" vertical="center" wrapText="1"/>
    </xf>
    <xf numFmtId="176" fontId="3" fillId="3" borderId="35" xfId="0" applyNumberFormat="1" applyFont="1" applyFill="1" applyBorder="1" applyAlignment="1" applyProtection="1">
      <alignment horizontal="center" vertical="center" wrapText="1"/>
    </xf>
    <xf numFmtId="176" fontId="3" fillId="3" borderId="36" xfId="0" applyNumberFormat="1" applyFont="1" applyFill="1" applyBorder="1" applyAlignment="1" applyProtection="1">
      <alignment horizontal="center" vertical="center" wrapText="1"/>
    </xf>
    <xf numFmtId="0" fontId="8" fillId="3" borderId="63" xfId="0" applyNumberFormat="1" applyFont="1" applyFill="1" applyBorder="1" applyAlignment="1" applyProtection="1">
      <alignment vertical="center" wrapText="1"/>
    </xf>
    <xf numFmtId="0" fontId="15" fillId="0" borderId="0" xfId="0" applyFont="1" applyFill="1" applyBorder="1" applyAlignment="1" applyProtection="1">
      <alignment horizontal="left" vertical="center" wrapText="1"/>
    </xf>
    <xf numFmtId="0" fontId="15" fillId="0" borderId="0" xfId="0" applyFont="1" applyFill="1" applyBorder="1" applyAlignment="1" applyProtection="1">
      <alignment horizontal="center" vertical="center" wrapText="1"/>
    </xf>
    <xf numFmtId="0" fontId="16" fillId="0" borderId="0" xfId="0" applyFont="1" applyFill="1" applyBorder="1" applyAlignment="1" applyProtection="1">
      <alignment vertical="center" wrapText="1"/>
    </xf>
    <xf numFmtId="0" fontId="13" fillId="0" borderId="0" xfId="0" applyFont="1" applyFill="1" applyAlignment="1" applyProtection="1">
      <alignment horizontal="center" vertical="center"/>
    </xf>
    <xf numFmtId="0" fontId="11" fillId="0" borderId="0" xfId="0" applyFont="1" applyFill="1" applyBorder="1" applyAlignment="1" applyProtection="1">
      <alignment horizontal="left" vertical="center" wrapText="1"/>
    </xf>
    <xf numFmtId="0" fontId="11" fillId="0" borderId="0" xfId="0" applyFont="1" applyFill="1" applyBorder="1" applyAlignment="1" applyProtection="1">
      <alignment horizontal="center" vertical="center" wrapText="1"/>
    </xf>
    <xf numFmtId="0" fontId="17" fillId="0" borderId="0" xfId="0" applyFont="1" applyFill="1" applyBorder="1" applyAlignment="1" applyProtection="1">
      <alignment vertical="center" wrapText="1"/>
    </xf>
    <xf numFmtId="0" fontId="18" fillId="0" borderId="0" xfId="0" applyFont="1" applyFill="1" applyBorder="1" applyAlignment="1" applyProtection="1">
      <alignment horizontal="left" vertical="center" wrapText="1"/>
    </xf>
    <xf numFmtId="0" fontId="8" fillId="0" borderId="24" xfId="0" applyNumberFormat="1" applyFont="1" applyFill="1" applyBorder="1" applyAlignment="1" applyProtection="1">
      <alignment horizontal="left" vertical="center" wrapText="1"/>
    </xf>
    <xf numFmtId="0" fontId="8" fillId="0" borderId="25" xfId="0" applyNumberFormat="1" applyFont="1" applyFill="1" applyBorder="1" applyAlignment="1" applyProtection="1">
      <alignment horizontal="left" vertical="center" wrapText="1"/>
    </xf>
    <xf numFmtId="0" fontId="8" fillId="0" borderId="26" xfId="0" applyNumberFormat="1" applyFont="1" applyFill="1" applyBorder="1" applyAlignment="1" applyProtection="1">
      <alignment horizontal="left" vertical="center" wrapText="1"/>
    </xf>
    <xf numFmtId="176" fontId="3" fillId="0" borderId="19" xfId="0" applyNumberFormat="1" applyFont="1" applyFill="1" applyBorder="1" applyAlignment="1" applyProtection="1">
      <alignment horizontal="center" vertical="center" wrapText="1"/>
    </xf>
    <xf numFmtId="176" fontId="3" fillId="0" borderId="20" xfId="0" applyNumberFormat="1" applyFont="1" applyFill="1" applyBorder="1" applyAlignment="1" applyProtection="1">
      <alignment horizontal="center" vertical="center" wrapText="1"/>
    </xf>
    <xf numFmtId="176" fontId="3" fillId="0" borderId="27" xfId="0" applyNumberFormat="1" applyFont="1" applyFill="1" applyBorder="1" applyAlignment="1" applyProtection="1">
      <alignment horizontal="center" vertical="center" wrapText="1"/>
    </xf>
    <xf numFmtId="0" fontId="3" fillId="0" borderId="13" xfId="0" applyNumberFormat="1" applyFont="1" applyFill="1" applyBorder="1" applyAlignment="1" applyProtection="1">
      <alignment horizontal="center" vertical="center" wrapText="1"/>
    </xf>
    <xf numFmtId="0" fontId="3" fillId="0" borderId="22" xfId="0" applyNumberFormat="1" applyFont="1" applyFill="1" applyBorder="1" applyAlignment="1" applyProtection="1">
      <alignment horizontal="center" vertical="center" wrapText="1"/>
    </xf>
    <xf numFmtId="0" fontId="3" fillId="0" borderId="57" xfId="0" applyNumberFormat="1"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wrapText="1"/>
    </xf>
    <xf numFmtId="49" fontId="3" fillId="0" borderId="77" xfId="0" applyNumberFormat="1" applyFont="1" applyFill="1" applyBorder="1" applyAlignment="1" applyProtection="1">
      <alignment horizontal="center" vertical="center" shrinkToFit="1"/>
    </xf>
    <xf numFmtId="0" fontId="6" fillId="3" borderId="78" xfId="0" applyNumberFormat="1" applyFont="1" applyFill="1" applyBorder="1" applyAlignment="1" applyProtection="1">
      <alignment horizontal="center" vertical="center" shrinkToFit="1"/>
    </xf>
    <xf numFmtId="0" fontId="3" fillId="0" borderId="0" xfId="0" applyFont="1" applyBorder="1" applyAlignment="1" applyProtection="1">
      <alignment horizontal="center" vertical="center"/>
    </xf>
    <xf numFmtId="0" fontId="3" fillId="0" borderId="80" xfId="0" applyFont="1" applyBorder="1" applyAlignment="1" applyProtection="1">
      <alignment horizontal="center" vertical="center" shrinkToFit="1"/>
    </xf>
    <xf numFmtId="0" fontId="3" fillId="0" borderId="79" xfId="0" applyNumberFormat="1" applyFont="1" applyFill="1" applyBorder="1" applyAlignment="1" applyProtection="1">
      <alignment horizontal="center" vertical="center" wrapText="1"/>
      <protection locked="0"/>
    </xf>
    <xf numFmtId="0" fontId="3" fillId="0" borderId="81" xfId="0" applyNumberFormat="1" applyFont="1" applyFill="1" applyBorder="1" applyAlignment="1" applyProtection="1">
      <alignment horizontal="center" vertical="center" wrapText="1"/>
      <protection locked="0"/>
    </xf>
    <xf numFmtId="49" fontId="3" fillId="0" borderId="10" xfId="0" applyNumberFormat="1" applyFont="1" applyFill="1" applyBorder="1" applyAlignment="1" applyProtection="1">
      <alignment vertical="center" wrapText="1"/>
    </xf>
    <xf numFmtId="0" fontId="6" fillId="0" borderId="78" xfId="0" applyNumberFormat="1" applyFont="1" applyFill="1" applyBorder="1" applyAlignment="1" applyProtection="1">
      <alignment horizontal="center" vertical="center" shrinkToFit="1"/>
    </xf>
    <xf numFmtId="0" fontId="6" fillId="0" borderId="12" xfId="0" applyNumberFormat="1" applyFont="1" applyBorder="1" applyAlignment="1" applyProtection="1">
      <alignment horizontal="center" vertical="center" wrapText="1"/>
    </xf>
    <xf numFmtId="0" fontId="6" fillId="0" borderId="9" xfId="0" applyNumberFormat="1" applyFont="1" applyBorder="1" applyAlignment="1" applyProtection="1">
      <alignment horizontal="center" vertical="center" wrapText="1"/>
    </xf>
    <xf numFmtId="0" fontId="3" fillId="0" borderId="26" xfId="0" applyFont="1" applyBorder="1" applyAlignment="1" applyProtection="1">
      <alignment horizontal="center" vertical="center" shrinkToFit="1"/>
    </xf>
    <xf numFmtId="0" fontId="13" fillId="0" borderId="0" xfId="0" applyFont="1" applyFill="1" applyBorder="1" applyAlignment="1" applyProtection="1">
      <alignment horizontal="center" vertical="center"/>
    </xf>
    <xf numFmtId="0" fontId="3" fillId="0" borderId="26" xfId="0" applyFont="1" applyBorder="1" applyAlignment="1" applyProtection="1">
      <alignment horizontal="center" vertical="center"/>
    </xf>
    <xf numFmtId="0" fontId="3" fillId="0" borderId="21" xfId="0" applyNumberFormat="1" applyFont="1" applyFill="1" applyBorder="1" applyAlignment="1" applyProtection="1">
      <alignment horizontal="center" vertical="center" wrapText="1"/>
      <protection locked="0"/>
    </xf>
    <xf numFmtId="0" fontId="3" fillId="0" borderId="22" xfId="0" applyNumberFormat="1" applyFont="1" applyFill="1" applyBorder="1" applyAlignment="1" applyProtection="1">
      <alignment horizontal="center" vertical="center" wrapText="1"/>
      <protection locked="0"/>
    </xf>
    <xf numFmtId="0" fontId="6" fillId="0" borderId="0" xfId="0" applyNumberFormat="1" applyFont="1" applyFill="1" applyBorder="1" applyAlignment="1" applyProtection="1">
      <alignment horizontal="center" vertical="center" wrapText="1"/>
    </xf>
    <xf numFmtId="49" fontId="3" fillId="0" borderId="77" xfId="0" applyNumberFormat="1" applyFont="1" applyFill="1" applyBorder="1" applyAlignment="1" applyProtection="1">
      <alignment horizontal="center" vertical="center" shrinkToFit="1"/>
      <protection locked="0"/>
    </xf>
    <xf numFmtId="0" fontId="8" fillId="0" borderId="83" xfId="0" applyNumberFormat="1" applyFont="1" applyFill="1" applyBorder="1" applyAlignment="1" applyProtection="1">
      <alignment horizontal="left" vertical="center" wrapText="1"/>
    </xf>
    <xf numFmtId="0" fontId="8" fillId="0" borderId="85" xfId="0" applyNumberFormat="1" applyFont="1" applyFill="1" applyBorder="1" applyAlignment="1" applyProtection="1">
      <alignment horizontal="left" vertical="center" wrapText="1"/>
    </xf>
    <xf numFmtId="0" fontId="8" fillId="0" borderId="84" xfId="0" applyNumberFormat="1" applyFont="1" applyFill="1" applyBorder="1" applyAlignment="1" applyProtection="1">
      <alignment horizontal="left" vertical="center" wrapText="1"/>
    </xf>
    <xf numFmtId="0" fontId="8" fillId="3" borderId="83" xfId="0" applyNumberFormat="1" applyFont="1" applyFill="1" applyBorder="1" applyAlignment="1" applyProtection="1">
      <alignment horizontal="left" vertical="center" wrapText="1"/>
    </xf>
    <xf numFmtId="0" fontId="8" fillId="3" borderId="85" xfId="0" applyNumberFormat="1" applyFont="1" applyFill="1" applyBorder="1" applyAlignment="1" applyProtection="1">
      <alignment horizontal="left" vertical="center" wrapText="1"/>
    </xf>
    <xf numFmtId="0" fontId="8" fillId="3" borderId="84" xfId="0" applyNumberFormat="1" applyFont="1" applyFill="1" applyBorder="1" applyAlignment="1" applyProtection="1">
      <alignment horizontal="left" vertical="center" wrapText="1"/>
    </xf>
    <xf numFmtId="0" fontId="6" fillId="0" borderId="86" xfId="0" applyNumberFormat="1" applyFont="1" applyFill="1" applyBorder="1" applyAlignment="1" applyProtection="1">
      <alignment horizontal="center" vertical="center" wrapText="1"/>
    </xf>
    <xf numFmtId="49" fontId="4" fillId="0" borderId="0" xfId="1" applyNumberFormat="1" applyFont="1" applyFill="1" applyAlignment="1">
      <alignment vertical="center" wrapText="1"/>
    </xf>
    <xf numFmtId="0" fontId="12" fillId="11" borderId="90" xfId="0" applyFont="1" applyFill="1" applyBorder="1" applyAlignment="1" applyProtection="1">
      <alignment vertical="center" wrapText="1"/>
    </xf>
    <xf numFmtId="0" fontId="12" fillId="0" borderId="0" xfId="0" applyFont="1" applyFill="1" applyBorder="1" applyAlignment="1" applyProtection="1">
      <alignment vertical="center" wrapText="1"/>
    </xf>
    <xf numFmtId="0" fontId="18" fillId="0" borderId="0" xfId="0" applyFont="1" applyFill="1" applyBorder="1" applyAlignment="1" applyProtection="1">
      <alignment horizontal="center" vertical="center" wrapText="1"/>
    </xf>
    <xf numFmtId="0" fontId="3" fillId="0" borderId="79" xfId="0" applyNumberFormat="1" applyFont="1" applyFill="1" applyBorder="1" applyAlignment="1" applyProtection="1">
      <alignment horizontal="center" vertical="center" wrapText="1"/>
    </xf>
    <xf numFmtId="0" fontId="3" fillId="0" borderId="81" xfId="0" applyNumberFormat="1" applyFont="1" applyFill="1" applyBorder="1" applyAlignment="1" applyProtection="1">
      <alignment horizontal="center" vertical="center" wrapText="1"/>
    </xf>
    <xf numFmtId="0" fontId="3" fillId="0" borderId="80" xfId="0" applyNumberFormat="1" applyFont="1" applyFill="1" applyBorder="1" applyAlignment="1" applyProtection="1">
      <alignment horizontal="center" vertical="center" wrapText="1"/>
    </xf>
    <xf numFmtId="176" fontId="3" fillId="0" borderId="21" xfId="0" applyNumberFormat="1" applyFont="1" applyFill="1" applyBorder="1" applyAlignment="1" applyProtection="1">
      <alignment horizontal="center" vertical="center" wrapText="1"/>
    </xf>
    <xf numFmtId="176" fontId="3" fillId="0" borderId="22" xfId="0" applyNumberFormat="1" applyFont="1" applyFill="1" applyBorder="1" applyAlignment="1" applyProtection="1">
      <alignment horizontal="center" vertical="center" wrapText="1"/>
    </xf>
    <xf numFmtId="176" fontId="3" fillId="0" borderId="23" xfId="0" applyNumberFormat="1" applyFont="1" applyFill="1" applyBorder="1" applyAlignment="1" applyProtection="1">
      <alignment horizontal="center" vertical="center" wrapText="1"/>
    </xf>
    <xf numFmtId="0" fontId="21" fillId="0" borderId="0" xfId="0" applyFont="1" applyFill="1" applyBorder="1" applyAlignment="1" applyProtection="1">
      <alignment horizontal="left" vertical="center" wrapText="1"/>
    </xf>
    <xf numFmtId="0" fontId="22" fillId="0" borderId="0" xfId="0" applyFont="1" applyFill="1" applyBorder="1" applyAlignment="1" applyProtection="1">
      <alignment vertical="center" wrapText="1"/>
    </xf>
    <xf numFmtId="49" fontId="3" fillId="0" borderId="2" xfId="0" applyNumberFormat="1" applyFont="1" applyFill="1" applyBorder="1" applyAlignment="1" applyProtection="1">
      <alignment horizontal="center" vertical="center" shrinkToFit="1"/>
    </xf>
    <xf numFmtId="0" fontId="6" fillId="0" borderId="1" xfId="0" applyNumberFormat="1" applyFont="1" applyBorder="1" applyAlignment="1" applyProtection="1">
      <alignment horizontal="right" vertical="center" wrapText="1"/>
    </xf>
    <xf numFmtId="0" fontId="3" fillId="0" borderId="25" xfId="0" applyNumberFormat="1" applyFont="1" applyFill="1" applyBorder="1" applyAlignment="1" applyProtection="1">
      <alignment horizontal="center" vertical="center" wrapText="1"/>
    </xf>
    <xf numFmtId="49" fontId="3" fillId="0" borderId="77" xfId="0" applyNumberFormat="1" applyFont="1" applyFill="1" applyBorder="1" applyAlignment="1" applyProtection="1">
      <alignment horizontal="center" vertical="center" shrinkToFit="1"/>
    </xf>
    <xf numFmtId="0" fontId="24" fillId="0" borderId="0" xfId="0" applyFont="1" applyAlignment="1" applyProtection="1">
      <alignment horizontal="left" vertical="center" wrapText="1"/>
    </xf>
    <xf numFmtId="0" fontId="6" fillId="0" borderId="0" xfId="0" applyNumberFormat="1" applyFont="1" applyBorder="1" applyAlignment="1" applyProtection="1">
      <alignment horizontal="right" vertical="center" wrapText="1"/>
    </xf>
    <xf numFmtId="0" fontId="6" fillId="0" borderId="0" xfId="0" applyNumberFormat="1" applyFont="1" applyBorder="1" applyAlignment="1" applyProtection="1">
      <alignment horizontal="center" vertical="center" wrapText="1"/>
    </xf>
    <xf numFmtId="0" fontId="24" fillId="0" borderId="0" xfId="0" applyFont="1" applyAlignment="1" applyProtection="1">
      <alignment horizontal="left" vertical="center"/>
    </xf>
    <xf numFmtId="0" fontId="25" fillId="6" borderId="64" xfId="0" applyFont="1" applyFill="1" applyBorder="1" applyAlignment="1" applyProtection="1">
      <alignment vertical="center" wrapText="1"/>
    </xf>
    <xf numFmtId="49" fontId="4" fillId="2" borderId="0" xfId="1" applyNumberFormat="1" applyFont="1" applyFill="1" applyAlignment="1">
      <alignment horizontal="center" vertical="center" shrinkToFit="1"/>
    </xf>
    <xf numFmtId="0" fontId="5" fillId="0" borderId="0" xfId="0" applyFont="1" applyBorder="1" applyAlignment="1" applyProtection="1">
      <alignment horizontal="center" vertical="center"/>
    </xf>
    <xf numFmtId="0" fontId="6" fillId="0" borderId="1" xfId="0" applyFont="1" applyBorder="1" applyAlignment="1" applyProtection="1">
      <alignment horizontal="center" vertical="center"/>
    </xf>
    <xf numFmtId="0" fontId="3" fillId="0" borderId="2" xfId="0" applyFont="1" applyFill="1" applyBorder="1" applyAlignment="1" applyProtection="1">
      <alignment horizontal="center" vertical="center" shrinkToFit="1"/>
    </xf>
    <xf numFmtId="0" fontId="3" fillId="0" borderId="28" xfId="0" applyFont="1" applyFill="1" applyBorder="1" applyAlignment="1" applyProtection="1">
      <alignment horizontal="center" vertical="center" shrinkToFit="1"/>
    </xf>
    <xf numFmtId="49" fontId="3" fillId="0" borderId="2" xfId="0" applyNumberFormat="1" applyFont="1" applyFill="1" applyBorder="1" applyAlignment="1" applyProtection="1">
      <alignment horizontal="center" vertical="center" shrinkToFit="1"/>
    </xf>
    <xf numFmtId="49" fontId="3" fillId="0" borderId="28" xfId="0" applyNumberFormat="1" applyFont="1" applyFill="1" applyBorder="1" applyAlignment="1" applyProtection="1">
      <alignment horizontal="center" vertical="center" shrinkToFit="1"/>
    </xf>
    <xf numFmtId="49" fontId="3" fillId="0" borderId="44" xfId="0" applyNumberFormat="1" applyFont="1" applyFill="1" applyBorder="1" applyAlignment="1" applyProtection="1">
      <alignment horizontal="center" vertical="center" shrinkToFit="1"/>
    </xf>
    <xf numFmtId="49" fontId="3" fillId="0" borderId="30" xfId="0" applyNumberFormat="1" applyFont="1" applyFill="1" applyBorder="1" applyAlignment="1" applyProtection="1">
      <alignment horizontal="center" vertical="center" shrinkToFit="1"/>
    </xf>
    <xf numFmtId="0" fontId="6" fillId="3" borderId="3" xfId="0" applyNumberFormat="1" applyFont="1" applyFill="1" applyBorder="1" applyAlignment="1" applyProtection="1">
      <alignment horizontal="center" vertical="center" shrinkToFit="1"/>
      <protection locked="0"/>
    </xf>
    <xf numFmtId="0" fontId="6" fillId="3" borderId="29" xfId="0" applyNumberFormat="1" applyFont="1" applyFill="1" applyBorder="1" applyAlignment="1" applyProtection="1">
      <alignment horizontal="center" vertical="center" shrinkToFit="1"/>
      <protection locked="0"/>
    </xf>
    <xf numFmtId="0" fontId="6" fillId="3" borderId="3" xfId="0" applyNumberFormat="1" applyFont="1" applyFill="1" applyBorder="1" applyAlignment="1" applyProtection="1">
      <alignment horizontal="center" vertical="center" shrinkToFit="1"/>
    </xf>
    <xf numFmtId="0" fontId="6" fillId="3" borderId="29" xfId="0" applyNumberFormat="1" applyFont="1" applyFill="1" applyBorder="1" applyAlignment="1" applyProtection="1">
      <alignment horizontal="center" vertical="center" shrinkToFit="1"/>
    </xf>
    <xf numFmtId="0" fontId="6" fillId="3" borderId="32" xfId="0" applyNumberFormat="1" applyFont="1" applyFill="1" applyBorder="1" applyAlignment="1" applyProtection="1">
      <alignment horizontal="center" vertical="center" shrinkToFit="1"/>
    </xf>
    <xf numFmtId="0" fontId="3" fillId="0" borderId="4" xfId="0" applyFont="1" applyBorder="1" applyAlignment="1" applyProtection="1">
      <alignment horizontal="center" vertical="center"/>
    </xf>
    <xf numFmtId="0" fontId="3" fillId="0" borderId="33"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51" xfId="0" applyFont="1" applyBorder="1" applyAlignment="1" applyProtection="1">
      <alignment horizontal="center" vertical="center"/>
    </xf>
    <xf numFmtId="0" fontId="8" fillId="3" borderId="33" xfId="0" applyNumberFormat="1" applyFont="1" applyFill="1" applyBorder="1" applyAlignment="1" applyProtection="1">
      <alignment horizontal="left" vertical="center" wrapText="1"/>
    </xf>
    <xf numFmtId="0" fontId="8" fillId="3" borderId="10" xfId="0" applyNumberFormat="1" applyFont="1" applyFill="1" applyBorder="1" applyAlignment="1" applyProtection="1">
      <alignment horizontal="left" vertical="center" wrapText="1"/>
    </xf>
    <xf numFmtId="0" fontId="8" fillId="3" borderId="51" xfId="0" applyNumberFormat="1" applyFont="1" applyFill="1" applyBorder="1" applyAlignment="1" applyProtection="1">
      <alignment horizontal="left" vertical="center" wrapText="1"/>
    </xf>
    <xf numFmtId="0" fontId="8" fillId="3" borderId="36" xfId="0" applyNumberFormat="1" applyFont="1" applyFill="1" applyBorder="1" applyAlignment="1" applyProtection="1">
      <alignment horizontal="left" vertical="center" wrapText="1"/>
    </xf>
    <xf numFmtId="0" fontId="8" fillId="3" borderId="1" xfId="0" applyNumberFormat="1" applyFont="1" applyFill="1" applyBorder="1" applyAlignment="1" applyProtection="1">
      <alignment horizontal="left" vertical="center" wrapText="1"/>
    </xf>
    <xf numFmtId="0" fontId="8" fillId="3" borderId="52" xfId="0" applyNumberFormat="1" applyFont="1" applyFill="1" applyBorder="1" applyAlignment="1" applyProtection="1">
      <alignment horizontal="left" vertical="center" wrapText="1"/>
    </xf>
    <xf numFmtId="0" fontId="8" fillId="3" borderId="21" xfId="0" applyNumberFormat="1" applyFont="1" applyFill="1" applyBorder="1" applyAlignment="1" applyProtection="1">
      <alignment horizontal="left" vertical="center" wrapText="1"/>
    </xf>
    <xf numFmtId="0" fontId="8" fillId="3" borderId="30" xfId="0" applyNumberFormat="1" applyFont="1" applyFill="1" applyBorder="1" applyAlignment="1" applyProtection="1">
      <alignment horizontal="left" vertical="center" wrapText="1"/>
    </xf>
    <xf numFmtId="0" fontId="8" fillId="3" borderId="28" xfId="0" applyNumberFormat="1" applyFont="1" applyFill="1" applyBorder="1" applyAlignment="1" applyProtection="1">
      <alignment horizontal="left" vertical="center" wrapText="1"/>
    </xf>
    <xf numFmtId="0" fontId="8" fillId="3" borderId="22" xfId="0" applyNumberFormat="1" applyFont="1" applyFill="1" applyBorder="1" applyAlignment="1" applyProtection="1">
      <alignment horizontal="left" vertical="center" wrapText="1"/>
    </xf>
    <xf numFmtId="0" fontId="8" fillId="3" borderId="31" xfId="0" applyNumberFormat="1" applyFont="1" applyFill="1" applyBorder="1" applyAlignment="1" applyProtection="1">
      <alignment horizontal="left" vertical="center" wrapText="1"/>
    </xf>
    <xf numFmtId="0" fontId="8" fillId="3" borderId="53" xfId="0" applyNumberFormat="1" applyFont="1" applyFill="1" applyBorder="1" applyAlignment="1" applyProtection="1">
      <alignment horizontal="left" vertical="center" wrapText="1"/>
    </xf>
    <xf numFmtId="0" fontId="3" fillId="3" borderId="22" xfId="0" applyNumberFormat="1" applyFont="1" applyFill="1" applyBorder="1" applyAlignment="1" applyProtection="1">
      <alignment horizontal="left" vertical="center" wrapText="1"/>
    </xf>
    <xf numFmtId="0" fontId="3" fillId="3" borderId="31" xfId="0" applyNumberFormat="1" applyFont="1" applyFill="1" applyBorder="1" applyAlignment="1" applyProtection="1">
      <alignment horizontal="left" vertical="center" wrapText="1"/>
    </xf>
    <xf numFmtId="0" fontId="3" fillId="3" borderId="53" xfId="0" applyNumberFormat="1" applyFont="1" applyFill="1" applyBorder="1" applyAlignment="1" applyProtection="1">
      <alignment horizontal="left" vertical="center" wrapText="1"/>
    </xf>
    <xf numFmtId="0" fontId="3" fillId="3" borderId="23" xfId="0" applyNumberFormat="1" applyFont="1" applyFill="1" applyBorder="1" applyAlignment="1" applyProtection="1">
      <alignment horizontal="left" vertical="center" wrapText="1"/>
    </xf>
    <xf numFmtId="0" fontId="3" fillId="3" borderId="32" xfId="0" applyNumberFormat="1" applyFont="1" applyFill="1" applyBorder="1" applyAlignment="1" applyProtection="1">
      <alignment horizontal="left" vertical="center" wrapText="1"/>
    </xf>
    <xf numFmtId="0" fontId="3" fillId="3" borderId="29" xfId="0" applyNumberFormat="1" applyFont="1" applyFill="1" applyBorder="1" applyAlignment="1" applyProtection="1">
      <alignment horizontal="left" vertical="center" wrapText="1"/>
    </xf>
    <xf numFmtId="0" fontId="8" fillId="3" borderId="34" xfId="0" applyNumberFormat="1" applyFont="1" applyFill="1" applyBorder="1" applyAlignment="1" applyProtection="1">
      <alignment horizontal="left" vertical="center" wrapText="1"/>
    </xf>
    <xf numFmtId="0" fontId="8" fillId="3" borderId="4" xfId="0" applyNumberFormat="1" applyFont="1" applyFill="1" applyBorder="1" applyAlignment="1" applyProtection="1">
      <alignment horizontal="left" vertical="center" wrapText="1"/>
    </xf>
    <xf numFmtId="0" fontId="8" fillId="3" borderId="54" xfId="0" applyNumberFormat="1" applyFont="1" applyFill="1" applyBorder="1" applyAlignment="1" applyProtection="1">
      <alignment horizontal="left" vertical="center" wrapText="1"/>
    </xf>
    <xf numFmtId="0" fontId="8" fillId="3" borderId="35" xfId="0" applyNumberFormat="1" applyFont="1" applyFill="1" applyBorder="1" applyAlignment="1" applyProtection="1">
      <alignment horizontal="left" vertical="center" wrapText="1"/>
    </xf>
    <xf numFmtId="0" fontId="8" fillId="3" borderId="0" xfId="0" applyNumberFormat="1" applyFont="1" applyFill="1" applyBorder="1" applyAlignment="1" applyProtection="1">
      <alignment horizontal="left" vertical="center" wrapText="1"/>
    </xf>
    <xf numFmtId="0" fontId="8" fillId="3" borderId="55" xfId="0" applyNumberFormat="1" applyFont="1" applyFill="1" applyBorder="1" applyAlignment="1" applyProtection="1">
      <alignment horizontal="left" vertical="center" wrapText="1"/>
    </xf>
    <xf numFmtId="0" fontId="8" fillId="0" borderId="21" xfId="0" applyNumberFormat="1" applyFont="1" applyFill="1" applyBorder="1" applyAlignment="1" applyProtection="1">
      <alignment horizontal="center" vertical="center" wrapText="1"/>
    </xf>
    <xf numFmtId="0" fontId="8" fillId="0" borderId="30" xfId="0" applyNumberFormat="1" applyFont="1" applyFill="1" applyBorder="1" applyAlignment="1" applyProtection="1">
      <alignment horizontal="center" vertical="center" wrapText="1"/>
    </xf>
    <xf numFmtId="0" fontId="8" fillId="0" borderId="22" xfId="0" applyNumberFormat="1" applyFont="1" applyFill="1" applyBorder="1" applyAlignment="1" applyProtection="1">
      <alignment horizontal="center" vertical="center" wrapText="1"/>
    </xf>
    <xf numFmtId="0" fontId="8" fillId="0" borderId="31" xfId="0" applyNumberFormat="1" applyFont="1" applyFill="1" applyBorder="1" applyAlignment="1" applyProtection="1">
      <alignment horizontal="center" vertical="center" wrapText="1"/>
    </xf>
    <xf numFmtId="0" fontId="8" fillId="0" borderId="23" xfId="0" applyNumberFormat="1" applyFont="1" applyFill="1" applyBorder="1" applyAlignment="1" applyProtection="1">
      <alignment horizontal="center" vertical="center" shrinkToFit="1"/>
    </xf>
    <xf numFmtId="0" fontId="8" fillId="0" borderId="32" xfId="0" applyNumberFormat="1" applyFont="1" applyFill="1" applyBorder="1" applyAlignment="1" applyProtection="1">
      <alignment horizontal="center" vertical="center" shrinkToFit="1"/>
    </xf>
    <xf numFmtId="0" fontId="3" fillId="0" borderId="45" xfId="0" applyNumberFormat="1" applyFont="1" applyFill="1" applyBorder="1" applyAlignment="1" applyProtection="1">
      <alignment horizontal="center" vertical="center" wrapText="1"/>
    </xf>
    <xf numFmtId="0" fontId="3" fillId="0" borderId="48" xfId="0" applyNumberFormat="1" applyFont="1" applyFill="1" applyBorder="1" applyAlignment="1" applyProtection="1">
      <alignment horizontal="center" vertical="center" wrapText="1"/>
    </xf>
    <xf numFmtId="0" fontId="3" fillId="0" borderId="58" xfId="0" applyNumberFormat="1" applyFont="1" applyFill="1" applyBorder="1" applyAlignment="1" applyProtection="1">
      <alignment horizontal="center" vertical="center" wrapText="1"/>
    </xf>
    <xf numFmtId="0" fontId="3" fillId="0" borderId="9" xfId="0" applyNumberFormat="1" applyFont="1" applyFill="1" applyBorder="1" applyAlignment="1" applyProtection="1">
      <alignment horizontal="right" vertical="center" wrapText="1" indent="1"/>
      <protection locked="0"/>
    </xf>
    <xf numFmtId="0" fontId="3" fillId="0" borderId="1" xfId="0" applyNumberFormat="1" applyFont="1" applyFill="1" applyBorder="1" applyAlignment="1" applyProtection="1">
      <alignment horizontal="right" vertical="center" wrapText="1" indent="1"/>
      <protection locked="0"/>
    </xf>
    <xf numFmtId="0" fontId="3" fillId="0" borderId="46" xfId="0" applyNumberFormat="1" applyFont="1" applyFill="1" applyBorder="1" applyAlignment="1" applyProtection="1">
      <alignment horizontal="center" vertical="center" wrapText="1"/>
    </xf>
    <xf numFmtId="0" fontId="3" fillId="0" borderId="49" xfId="0" applyNumberFormat="1" applyFont="1" applyFill="1" applyBorder="1" applyAlignment="1" applyProtection="1">
      <alignment horizontal="center" vertical="center" wrapText="1"/>
    </xf>
    <xf numFmtId="0" fontId="3" fillId="0" borderId="59" xfId="0" applyNumberFormat="1" applyFont="1" applyFill="1" applyBorder="1" applyAlignment="1" applyProtection="1">
      <alignment horizontal="center" vertical="center" wrapText="1"/>
    </xf>
    <xf numFmtId="49" fontId="3" fillId="0" borderId="10" xfId="0" applyNumberFormat="1" applyFont="1" applyFill="1" applyBorder="1" applyAlignment="1" applyProtection="1">
      <alignment horizontal="center" vertical="center" wrapText="1"/>
    </xf>
    <xf numFmtId="49" fontId="6" fillId="3" borderId="11" xfId="0" applyNumberFormat="1" applyFont="1" applyFill="1" applyBorder="1" applyAlignment="1" applyProtection="1">
      <alignment horizontal="center" vertical="center" wrapText="1"/>
    </xf>
    <xf numFmtId="49" fontId="6" fillId="3" borderId="10" xfId="0" applyNumberFormat="1" applyFont="1" applyFill="1" applyBorder="1" applyAlignment="1" applyProtection="1">
      <alignment horizontal="center" vertical="center" wrapText="1"/>
    </xf>
    <xf numFmtId="49" fontId="6" fillId="0" borderId="10" xfId="0" applyNumberFormat="1" applyFont="1" applyFill="1" applyBorder="1" applyAlignment="1" applyProtection="1">
      <alignment horizontal="center" vertical="center" wrapText="1"/>
    </xf>
    <xf numFmtId="49" fontId="6" fillId="0" borderId="60" xfId="0" applyNumberFormat="1" applyFont="1" applyFill="1" applyBorder="1" applyAlignment="1" applyProtection="1">
      <alignment horizontal="center" vertical="center" wrapText="1"/>
    </xf>
    <xf numFmtId="0" fontId="6" fillId="0" borderId="9" xfId="0" applyNumberFormat="1" applyFont="1" applyBorder="1" applyAlignment="1" applyProtection="1">
      <alignment horizontal="right" vertical="center" wrapText="1" indent="1"/>
    </xf>
    <xf numFmtId="0" fontId="6" fillId="0" borderId="1" xfId="0" applyNumberFormat="1" applyFont="1" applyBorder="1" applyAlignment="1" applyProtection="1">
      <alignment horizontal="right" vertical="center" wrapText="1" indent="1"/>
    </xf>
    <xf numFmtId="0" fontId="6" fillId="3" borderId="1" xfId="0" applyNumberFormat="1" applyFont="1" applyFill="1" applyBorder="1" applyAlignment="1" applyProtection="1">
      <alignment horizontal="center" vertical="center" wrapText="1"/>
    </xf>
    <xf numFmtId="0" fontId="6" fillId="3" borderId="61" xfId="0" applyNumberFormat="1" applyFont="1" applyFill="1" applyBorder="1" applyAlignment="1" applyProtection="1">
      <alignment horizontal="center" vertical="center" wrapText="1"/>
    </xf>
    <xf numFmtId="0" fontId="7" fillId="0" borderId="1" xfId="0" applyFont="1" applyBorder="1" applyAlignment="1" applyProtection="1">
      <alignment horizontal="left" vertical="center"/>
    </xf>
    <xf numFmtId="0" fontId="6" fillId="0" borderId="3" xfId="0" applyNumberFormat="1" applyFont="1" applyFill="1" applyBorder="1" applyAlignment="1" applyProtection="1">
      <alignment horizontal="center" vertical="center" shrinkToFit="1"/>
      <protection locked="0"/>
    </xf>
    <xf numFmtId="0" fontId="6" fillId="0" borderId="29" xfId="0" applyNumberFormat="1" applyFont="1" applyFill="1" applyBorder="1" applyAlignment="1" applyProtection="1">
      <alignment horizontal="center" vertical="center" shrinkToFit="1"/>
      <protection locked="0"/>
    </xf>
    <xf numFmtId="0" fontId="6" fillId="0" borderId="3" xfId="0" applyNumberFormat="1" applyFont="1" applyFill="1" applyBorder="1" applyAlignment="1" applyProtection="1">
      <alignment horizontal="center" vertical="center" shrinkToFit="1"/>
    </xf>
    <xf numFmtId="0" fontId="6" fillId="0" borderId="29" xfId="0" applyNumberFormat="1" applyFont="1" applyFill="1" applyBorder="1" applyAlignment="1" applyProtection="1">
      <alignment horizontal="center" vertical="center" shrinkToFit="1"/>
    </xf>
    <xf numFmtId="0" fontId="6" fillId="0" borderId="32" xfId="0" applyNumberFormat="1" applyFont="1" applyFill="1" applyBorder="1" applyAlignment="1" applyProtection="1">
      <alignment horizontal="center" vertical="center" shrinkToFit="1"/>
    </xf>
    <xf numFmtId="0" fontId="8" fillId="0" borderId="21" xfId="0" applyNumberFormat="1" applyFont="1" applyFill="1" applyBorder="1" applyAlignment="1" applyProtection="1">
      <alignment horizontal="center" vertical="center" shrinkToFit="1"/>
    </xf>
    <xf numFmtId="0" fontId="8" fillId="0" borderId="30" xfId="0" applyNumberFormat="1" applyFont="1" applyFill="1" applyBorder="1" applyAlignment="1" applyProtection="1">
      <alignment horizontal="center" vertical="center" shrinkToFit="1"/>
    </xf>
    <xf numFmtId="0" fontId="8" fillId="0" borderId="22" xfId="0" applyNumberFormat="1" applyFont="1" applyFill="1" applyBorder="1" applyAlignment="1" applyProtection="1">
      <alignment horizontal="center" vertical="center" shrinkToFit="1"/>
    </xf>
    <xf numFmtId="0" fontId="8" fillId="0" borderId="31" xfId="0" applyNumberFormat="1" applyFont="1" applyFill="1" applyBorder="1" applyAlignment="1" applyProtection="1">
      <alignment horizontal="center" vertical="center" shrinkToFit="1"/>
    </xf>
    <xf numFmtId="0" fontId="8" fillId="0" borderId="24" xfId="0" applyNumberFormat="1" applyFont="1" applyFill="1" applyBorder="1" applyAlignment="1" applyProtection="1">
      <alignment horizontal="center" vertical="center" shrinkToFit="1"/>
    </xf>
    <xf numFmtId="0" fontId="8" fillId="0" borderId="25" xfId="0" applyNumberFormat="1" applyFont="1" applyFill="1" applyBorder="1" applyAlignment="1" applyProtection="1">
      <alignment horizontal="center" vertical="center" shrinkToFit="1"/>
    </xf>
    <xf numFmtId="0" fontId="8" fillId="0" borderId="24" xfId="0" applyNumberFormat="1" applyFont="1" applyFill="1" applyBorder="1" applyAlignment="1" applyProtection="1">
      <alignment horizontal="left" vertical="center" shrinkToFit="1"/>
    </xf>
    <xf numFmtId="0" fontId="8" fillId="0" borderId="25" xfId="0" applyNumberFormat="1" applyFont="1" applyFill="1" applyBorder="1" applyAlignment="1" applyProtection="1">
      <alignment horizontal="left" vertical="center" shrinkToFit="1"/>
    </xf>
    <xf numFmtId="0" fontId="3" fillId="0" borderId="18" xfId="0" applyNumberFormat="1" applyFont="1" applyFill="1" applyBorder="1" applyAlignment="1" applyProtection="1">
      <alignment horizontal="center" vertical="center" wrapText="1"/>
    </xf>
    <xf numFmtId="0" fontId="3" fillId="0" borderId="41" xfId="0" applyNumberFormat="1" applyFont="1" applyFill="1" applyBorder="1" applyAlignment="1" applyProtection="1">
      <alignment horizontal="center" vertical="center" wrapText="1"/>
    </xf>
    <xf numFmtId="0" fontId="8" fillId="0" borderId="33" xfId="0" applyNumberFormat="1" applyFont="1" applyFill="1" applyBorder="1" applyAlignment="1" applyProtection="1">
      <alignment horizontal="left" vertical="center" wrapText="1"/>
    </xf>
    <xf numFmtId="0" fontId="8" fillId="0" borderId="10" xfId="0" applyNumberFormat="1" applyFont="1" applyFill="1" applyBorder="1" applyAlignment="1" applyProtection="1">
      <alignment horizontal="left" vertical="center" wrapText="1"/>
    </xf>
    <xf numFmtId="0" fontId="8" fillId="0" borderId="51" xfId="0" applyNumberFormat="1" applyFont="1" applyFill="1" applyBorder="1" applyAlignment="1" applyProtection="1">
      <alignment horizontal="left" vertical="center" wrapText="1"/>
    </xf>
    <xf numFmtId="0" fontId="8" fillId="0" borderId="35"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vertical="center" wrapText="1"/>
    </xf>
    <xf numFmtId="0" fontId="8" fillId="0" borderId="55" xfId="0" applyNumberFormat="1" applyFont="1" applyFill="1" applyBorder="1" applyAlignment="1" applyProtection="1">
      <alignment horizontal="left" vertical="center" wrapText="1"/>
    </xf>
    <xf numFmtId="0" fontId="8" fillId="0" borderId="26" xfId="0" applyNumberFormat="1" applyFont="1" applyFill="1" applyBorder="1" applyAlignment="1" applyProtection="1">
      <alignment horizontal="center" vertical="center" shrinkToFit="1"/>
    </xf>
    <xf numFmtId="0" fontId="8" fillId="0" borderId="26" xfId="0" applyNumberFormat="1" applyFont="1" applyFill="1" applyBorder="1" applyAlignment="1" applyProtection="1">
      <alignment horizontal="left" vertical="center" shrinkToFit="1"/>
    </xf>
    <xf numFmtId="0" fontId="3" fillId="0" borderId="25" xfId="0" applyNumberFormat="1" applyFont="1" applyFill="1" applyBorder="1" applyAlignment="1" applyProtection="1">
      <alignment horizontal="center" vertical="center" wrapText="1"/>
    </xf>
    <xf numFmtId="0" fontId="3" fillId="0" borderId="26" xfId="0" applyNumberFormat="1" applyFont="1" applyFill="1" applyBorder="1" applyAlignment="1" applyProtection="1">
      <alignment horizontal="center" vertical="center" wrapText="1"/>
    </xf>
    <xf numFmtId="0" fontId="8" fillId="0" borderId="22" xfId="0" applyNumberFormat="1" applyFont="1" applyFill="1" applyBorder="1" applyAlignment="1" applyProtection="1">
      <alignment horizontal="left" vertical="center" wrapText="1"/>
    </xf>
    <xf numFmtId="0" fontId="8" fillId="0" borderId="31" xfId="0" applyNumberFormat="1" applyFont="1" applyFill="1" applyBorder="1" applyAlignment="1" applyProtection="1">
      <alignment horizontal="left" vertical="center" wrapText="1"/>
    </xf>
    <xf numFmtId="0" fontId="8" fillId="0" borderId="53" xfId="0" applyNumberFormat="1" applyFont="1" applyFill="1" applyBorder="1" applyAlignment="1" applyProtection="1">
      <alignment horizontal="left" vertical="center" wrapText="1"/>
    </xf>
    <xf numFmtId="0" fontId="8" fillId="0" borderId="23" xfId="0" applyNumberFormat="1" applyFont="1" applyFill="1" applyBorder="1" applyAlignment="1" applyProtection="1">
      <alignment horizontal="left" vertical="center" wrapText="1"/>
    </xf>
    <xf numFmtId="0" fontId="8" fillId="0" borderId="32" xfId="0" applyNumberFormat="1" applyFont="1" applyFill="1" applyBorder="1" applyAlignment="1" applyProtection="1">
      <alignment horizontal="left" vertical="center" wrapText="1"/>
    </xf>
    <xf numFmtId="0" fontId="8" fillId="0" borderId="29" xfId="0" applyNumberFormat="1" applyFont="1" applyFill="1" applyBorder="1" applyAlignment="1" applyProtection="1">
      <alignment horizontal="left" vertical="center" wrapText="1"/>
    </xf>
    <xf numFmtId="0" fontId="8" fillId="0" borderId="21" xfId="0" applyNumberFormat="1" applyFont="1" applyFill="1" applyBorder="1" applyAlignment="1" applyProtection="1">
      <alignment horizontal="left" vertical="center" wrapText="1"/>
    </xf>
    <xf numFmtId="0" fontId="8" fillId="0" borderId="30" xfId="0" applyNumberFormat="1" applyFont="1" applyFill="1" applyBorder="1" applyAlignment="1" applyProtection="1">
      <alignment horizontal="left" vertical="center" wrapText="1"/>
    </xf>
    <xf numFmtId="0" fontId="8" fillId="0" borderId="28" xfId="0" applyNumberFormat="1" applyFont="1" applyFill="1" applyBorder="1" applyAlignment="1" applyProtection="1">
      <alignment horizontal="left" vertical="center" wrapText="1"/>
    </xf>
    <xf numFmtId="0" fontId="3" fillId="0" borderId="42" xfId="0" applyNumberFormat="1" applyFont="1" applyFill="1" applyBorder="1" applyAlignment="1" applyProtection="1">
      <alignment horizontal="center" vertical="center" wrapText="1"/>
    </xf>
    <xf numFmtId="0" fontId="3" fillId="0" borderId="27" xfId="0" applyNumberFormat="1" applyFont="1" applyFill="1" applyBorder="1" applyAlignment="1" applyProtection="1">
      <alignment horizontal="center" vertical="center" wrapText="1"/>
    </xf>
    <xf numFmtId="0" fontId="11" fillId="5" borderId="65" xfId="0" applyFont="1" applyFill="1" applyBorder="1" applyAlignment="1" applyProtection="1">
      <alignment horizontal="left" vertical="center" wrapText="1"/>
    </xf>
    <xf numFmtId="0" fontId="11" fillId="5" borderId="66" xfId="0" applyFont="1" applyFill="1" applyBorder="1" applyAlignment="1" applyProtection="1">
      <alignment horizontal="left" vertical="center" wrapText="1"/>
    </xf>
    <xf numFmtId="0" fontId="11" fillId="5" borderId="67" xfId="0" applyFont="1" applyFill="1" applyBorder="1" applyAlignment="1" applyProtection="1">
      <alignment horizontal="left" vertical="center" wrapText="1"/>
    </xf>
    <xf numFmtId="0" fontId="3" fillId="0" borderId="6" xfId="0" applyNumberFormat="1" applyFont="1" applyFill="1" applyBorder="1" applyAlignment="1" applyProtection="1">
      <alignment horizontal="center" vertical="center" wrapText="1"/>
      <protection locked="0"/>
    </xf>
    <xf numFmtId="0" fontId="3" fillId="0" borderId="7" xfId="0" applyNumberFormat="1" applyFont="1" applyFill="1" applyBorder="1" applyAlignment="1" applyProtection="1">
      <alignment horizontal="center" vertical="center" wrapText="1"/>
      <protection locked="0"/>
    </xf>
    <xf numFmtId="0" fontId="3" fillId="0" borderId="6" xfId="0" applyNumberFormat="1" applyFont="1" applyFill="1" applyBorder="1" applyAlignment="1" applyProtection="1">
      <alignment horizontal="center" vertical="top" wrapText="1"/>
      <protection locked="0"/>
    </xf>
    <xf numFmtId="0" fontId="3" fillId="0" borderId="8" xfId="0" applyNumberFormat="1" applyFont="1" applyFill="1" applyBorder="1" applyAlignment="1" applyProtection="1">
      <alignment horizontal="center" vertical="top" wrapText="1"/>
      <protection locked="0"/>
    </xf>
    <xf numFmtId="0" fontId="3" fillId="0" borderId="7" xfId="0" applyNumberFormat="1" applyFont="1" applyFill="1" applyBorder="1" applyAlignment="1" applyProtection="1">
      <alignment horizontal="center" vertical="top" wrapText="1"/>
      <protection locked="0"/>
    </xf>
    <xf numFmtId="0" fontId="12" fillId="6" borderId="65" xfId="0" applyFont="1" applyFill="1" applyBorder="1" applyAlignment="1" applyProtection="1">
      <alignment horizontal="left" vertical="center" wrapText="1"/>
    </xf>
    <xf numFmtId="0" fontId="12" fillId="6" borderId="67" xfId="0" applyFont="1" applyFill="1" applyBorder="1" applyAlignment="1" applyProtection="1">
      <alignment horizontal="left" vertical="center" wrapText="1"/>
    </xf>
    <xf numFmtId="0" fontId="12" fillId="6" borderId="66" xfId="0" applyFont="1" applyFill="1" applyBorder="1" applyAlignment="1" applyProtection="1">
      <alignment horizontal="left" vertical="center" wrapText="1"/>
    </xf>
    <xf numFmtId="0" fontId="3" fillId="0" borderId="8" xfId="0" applyNumberFormat="1" applyFont="1" applyFill="1" applyBorder="1" applyAlignment="1" applyProtection="1">
      <alignment horizontal="center" vertical="center" wrapText="1"/>
      <protection locked="0"/>
    </xf>
    <xf numFmtId="0" fontId="8" fillId="3" borderId="18" xfId="0" applyNumberFormat="1" applyFont="1" applyFill="1" applyBorder="1" applyAlignment="1" applyProtection="1">
      <alignment horizontal="center" vertical="center" wrapText="1"/>
    </xf>
    <xf numFmtId="0" fontId="8" fillId="3" borderId="19" xfId="0" applyNumberFormat="1" applyFont="1" applyFill="1" applyBorder="1" applyAlignment="1" applyProtection="1">
      <alignment horizontal="center" vertical="center" wrapText="1"/>
    </xf>
    <xf numFmtId="0" fontId="8" fillId="3" borderId="20" xfId="0" applyNumberFormat="1" applyFont="1" applyFill="1" applyBorder="1" applyAlignment="1" applyProtection="1">
      <alignment horizontal="center" vertical="center" wrapText="1"/>
    </xf>
    <xf numFmtId="0" fontId="3" fillId="3" borderId="18" xfId="0" applyNumberFormat="1" applyFont="1" applyFill="1" applyBorder="1" applyAlignment="1" applyProtection="1">
      <alignment horizontal="center" vertical="center" wrapText="1"/>
    </xf>
    <xf numFmtId="0" fontId="3" fillId="3" borderId="19" xfId="0" applyNumberFormat="1" applyFont="1" applyFill="1" applyBorder="1" applyAlignment="1" applyProtection="1">
      <alignment horizontal="center" vertical="center" wrapText="1"/>
    </xf>
    <xf numFmtId="0" fontId="3" fillId="3" borderId="20" xfId="0" applyNumberFormat="1" applyFont="1" applyFill="1" applyBorder="1" applyAlignment="1" applyProtection="1">
      <alignment horizontal="center" vertical="center" wrapText="1"/>
    </xf>
    <xf numFmtId="0" fontId="3" fillId="0" borderId="24" xfId="0" applyNumberFormat="1" applyFont="1" applyFill="1" applyBorder="1" applyAlignment="1" applyProtection="1">
      <alignment horizontal="center" vertical="center" textRotation="255" wrapText="1"/>
    </xf>
    <xf numFmtId="0" fontId="3" fillId="0" borderId="25" xfId="0" applyNumberFormat="1" applyFont="1" applyFill="1" applyBorder="1" applyAlignment="1" applyProtection="1">
      <alignment horizontal="center" vertical="center" textRotation="255" wrapText="1"/>
    </xf>
    <xf numFmtId="0" fontId="3" fillId="0" borderId="11"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center" vertical="center" wrapText="1"/>
      <protection locked="0"/>
    </xf>
    <xf numFmtId="0" fontId="3" fillId="0" borderId="9" xfId="0" applyNumberFormat="1" applyFont="1" applyFill="1" applyBorder="1" applyAlignment="1" applyProtection="1">
      <alignment horizontal="center" vertical="center" wrapText="1"/>
      <protection locked="0"/>
    </xf>
    <xf numFmtId="0" fontId="3" fillId="0" borderId="24" xfId="0" applyNumberFormat="1" applyFont="1" applyFill="1" applyBorder="1" applyAlignment="1" applyProtection="1">
      <alignment horizontal="center" vertical="center" wrapText="1"/>
    </xf>
    <xf numFmtId="0" fontId="3" fillId="0" borderId="40" xfId="0" applyNumberFormat="1" applyFont="1" applyFill="1" applyBorder="1" applyAlignment="1" applyProtection="1">
      <alignment horizontal="center" vertical="center" wrapText="1"/>
    </xf>
    <xf numFmtId="0" fontId="3" fillId="0" borderId="20" xfId="0" applyNumberFormat="1" applyFont="1" applyFill="1" applyBorder="1" applyAlignment="1" applyProtection="1">
      <alignment horizontal="center" vertical="center" wrapText="1"/>
    </xf>
    <xf numFmtId="0" fontId="8" fillId="0" borderId="47" xfId="0" applyNumberFormat="1" applyFont="1" applyFill="1" applyBorder="1" applyAlignment="1" applyProtection="1">
      <alignment horizontal="left" vertical="center" wrapText="1"/>
    </xf>
    <xf numFmtId="0" fontId="8" fillId="0" borderId="50" xfId="0" applyNumberFormat="1" applyFont="1" applyFill="1" applyBorder="1" applyAlignment="1" applyProtection="1">
      <alignment horizontal="left" vertical="center" wrapText="1"/>
    </xf>
    <xf numFmtId="0" fontId="8" fillId="0" borderId="62" xfId="0" applyNumberFormat="1" applyFont="1" applyFill="1" applyBorder="1" applyAlignment="1" applyProtection="1">
      <alignment horizontal="left" vertical="center" wrapText="1"/>
    </xf>
    <xf numFmtId="0" fontId="8" fillId="0" borderId="36" xfId="0" applyNumberFormat="1" applyFont="1" applyFill="1" applyBorder="1" applyAlignment="1" applyProtection="1">
      <alignment horizontal="left" vertical="center" wrapText="1"/>
    </xf>
    <xf numFmtId="0" fontId="8" fillId="0" borderId="1" xfId="0" applyNumberFormat="1" applyFont="1" applyFill="1" applyBorder="1" applyAlignment="1" applyProtection="1">
      <alignment horizontal="left" vertical="center" wrapText="1"/>
    </xf>
    <xf numFmtId="0" fontId="8" fillId="0" borderId="61" xfId="0" applyNumberFormat="1" applyFont="1" applyFill="1" applyBorder="1" applyAlignment="1" applyProtection="1">
      <alignment horizontal="left" vertical="center" wrapText="1"/>
    </xf>
    <xf numFmtId="0" fontId="3" fillId="0" borderId="24" xfId="0" applyNumberFormat="1" applyFont="1" applyFill="1" applyBorder="1" applyAlignment="1" applyProtection="1">
      <alignment horizontal="center" vertical="top" textRotation="255" wrapText="1" indent="4"/>
    </xf>
    <xf numFmtId="0" fontId="3" fillId="0" borderId="25" xfId="0" applyNumberFormat="1" applyFont="1" applyFill="1" applyBorder="1" applyAlignment="1" applyProtection="1">
      <alignment horizontal="center" vertical="top" textRotation="255" wrapText="1" indent="4"/>
    </xf>
    <xf numFmtId="0" fontId="8" fillId="0" borderId="18" xfId="0" applyNumberFormat="1" applyFont="1" applyFill="1" applyBorder="1" applyAlignment="1" applyProtection="1">
      <alignment horizontal="center" vertical="center" shrinkToFit="1"/>
    </xf>
    <xf numFmtId="0" fontId="8" fillId="0" borderId="19" xfId="0" applyNumberFormat="1" applyFont="1" applyFill="1" applyBorder="1" applyAlignment="1" applyProtection="1">
      <alignment horizontal="center" vertical="center" shrinkToFit="1"/>
    </xf>
    <xf numFmtId="0" fontId="8" fillId="0" borderId="20" xfId="0" applyNumberFormat="1" applyFont="1" applyFill="1" applyBorder="1" applyAlignment="1" applyProtection="1">
      <alignment horizontal="center" vertical="center" shrinkToFit="1"/>
    </xf>
    <xf numFmtId="0" fontId="3" fillId="0" borderId="19" xfId="0" applyNumberFormat="1" applyFont="1" applyFill="1" applyBorder="1" applyAlignment="1" applyProtection="1">
      <alignment horizontal="center" vertical="center" wrapText="1"/>
    </xf>
    <xf numFmtId="0" fontId="8" fillId="0" borderId="52" xfId="0" applyNumberFormat="1" applyFont="1" applyFill="1" applyBorder="1" applyAlignment="1" applyProtection="1">
      <alignment horizontal="left" vertical="center" wrapText="1"/>
    </xf>
    <xf numFmtId="0" fontId="3" fillId="0" borderId="43" xfId="0" applyNumberFormat="1" applyFont="1" applyFill="1" applyBorder="1" applyAlignment="1" applyProtection="1">
      <alignment horizontal="center" vertical="center" wrapText="1"/>
    </xf>
    <xf numFmtId="0" fontId="8" fillId="0" borderId="27" xfId="0" applyNumberFormat="1" applyFont="1" applyFill="1" applyBorder="1" applyAlignment="1" applyProtection="1">
      <alignment horizontal="center" vertical="center" shrinkToFit="1"/>
    </xf>
    <xf numFmtId="0" fontId="8" fillId="0" borderId="27" xfId="0" applyNumberFormat="1" applyFont="1" applyFill="1" applyBorder="1" applyAlignment="1" applyProtection="1">
      <alignment horizontal="left" vertical="center" shrinkToFit="1"/>
    </xf>
    <xf numFmtId="0" fontId="8" fillId="0" borderId="18" xfId="0" applyNumberFormat="1" applyFont="1" applyFill="1" applyBorder="1" applyAlignment="1" applyProtection="1">
      <alignment horizontal="left" vertical="center" shrinkToFit="1"/>
    </xf>
    <xf numFmtId="0" fontId="8" fillId="0" borderId="39" xfId="0" applyNumberFormat="1" applyFont="1" applyFill="1" applyBorder="1" applyAlignment="1" applyProtection="1">
      <alignment horizontal="left" vertical="center" shrinkToFit="1"/>
    </xf>
    <xf numFmtId="0" fontId="8" fillId="0" borderId="20" xfId="0" applyNumberFormat="1" applyFont="1" applyFill="1" applyBorder="1" applyAlignment="1" applyProtection="1">
      <alignment horizontal="left" vertical="center" shrinkToFit="1"/>
    </xf>
    <xf numFmtId="0" fontId="3" fillId="3" borderId="34" xfId="0" applyNumberFormat="1" applyFont="1" applyFill="1" applyBorder="1" applyAlignment="1" applyProtection="1">
      <alignment horizontal="left" vertical="center" wrapText="1"/>
    </xf>
    <xf numFmtId="0" fontId="3" fillId="3" borderId="4" xfId="0" applyNumberFormat="1" applyFont="1" applyFill="1" applyBorder="1" applyAlignment="1" applyProtection="1">
      <alignment horizontal="left" vertical="center" wrapText="1"/>
    </xf>
    <xf numFmtId="0" fontId="3" fillId="3" borderId="54" xfId="0" applyNumberFormat="1" applyFont="1" applyFill="1" applyBorder="1" applyAlignment="1" applyProtection="1">
      <alignment horizontal="left" vertical="center" wrapText="1"/>
    </xf>
    <xf numFmtId="0" fontId="3" fillId="0" borderId="68" xfId="0" applyNumberFormat="1" applyFont="1" applyFill="1" applyBorder="1" applyAlignment="1" applyProtection="1">
      <alignment horizontal="center" vertical="center" wrapText="1"/>
    </xf>
    <xf numFmtId="0" fontId="3" fillId="0" borderId="69" xfId="0" applyNumberFormat="1" applyFont="1" applyFill="1" applyBorder="1" applyAlignment="1" applyProtection="1">
      <alignment horizontal="center" vertical="center" wrapText="1"/>
    </xf>
    <xf numFmtId="0" fontId="3" fillId="0" borderId="74" xfId="0" applyNumberFormat="1" applyFont="1" applyFill="1" applyBorder="1" applyAlignment="1" applyProtection="1">
      <alignment horizontal="center" vertical="center" wrapText="1"/>
    </xf>
    <xf numFmtId="0" fontId="3" fillId="0" borderId="9" xfId="0" applyNumberFormat="1" applyFont="1" applyFill="1" applyBorder="1" applyAlignment="1" applyProtection="1">
      <alignment horizontal="right" vertical="center" wrapText="1" indent="1"/>
    </xf>
    <xf numFmtId="0" fontId="3" fillId="0" borderId="1" xfId="0" applyNumberFormat="1" applyFont="1" applyFill="1" applyBorder="1" applyAlignment="1" applyProtection="1">
      <alignment horizontal="right" vertical="center" wrapText="1" indent="1"/>
    </xf>
    <xf numFmtId="0" fontId="26" fillId="0" borderId="46" xfId="0" applyNumberFormat="1" applyFont="1" applyFill="1" applyBorder="1" applyAlignment="1" applyProtection="1">
      <alignment horizontal="left" vertical="top" wrapText="1"/>
    </xf>
    <xf numFmtId="0" fontId="26" fillId="0" borderId="49" xfId="0" applyNumberFormat="1" applyFont="1" applyFill="1" applyBorder="1" applyAlignment="1" applyProtection="1">
      <alignment horizontal="left" vertical="top" wrapText="1"/>
    </xf>
    <xf numFmtId="0" fontId="26" fillId="0" borderId="59" xfId="0" applyNumberFormat="1" applyFont="1" applyFill="1" applyBorder="1" applyAlignment="1" applyProtection="1">
      <alignment horizontal="left" vertical="top" wrapText="1"/>
    </xf>
    <xf numFmtId="0" fontId="3" fillId="0" borderId="6" xfId="0" applyNumberFormat="1" applyFont="1" applyFill="1" applyBorder="1" applyAlignment="1" applyProtection="1">
      <alignment horizontal="center" vertical="center" wrapText="1"/>
    </xf>
    <xf numFmtId="0" fontId="3" fillId="0" borderId="8"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3" fillId="3" borderId="71" xfId="0" applyNumberFormat="1" applyFont="1" applyFill="1" applyBorder="1" applyAlignment="1" applyProtection="1">
      <alignment horizontal="left" vertical="center" wrapText="1"/>
    </xf>
    <xf numFmtId="0" fontId="3" fillId="3" borderId="21" xfId="0" applyNumberFormat="1" applyFont="1" applyFill="1" applyBorder="1" applyAlignment="1" applyProtection="1">
      <alignment horizontal="left" vertical="center" wrapText="1"/>
    </xf>
    <xf numFmtId="0" fontId="3" fillId="3" borderId="30" xfId="0" applyNumberFormat="1" applyFont="1" applyFill="1" applyBorder="1" applyAlignment="1" applyProtection="1">
      <alignment horizontal="left" vertical="center" wrapText="1"/>
    </xf>
    <xf numFmtId="0" fontId="3" fillId="3" borderId="70" xfId="0" applyNumberFormat="1" applyFont="1" applyFill="1" applyBorder="1" applyAlignment="1" applyProtection="1">
      <alignment horizontal="left" vertical="center" wrapText="1"/>
    </xf>
    <xf numFmtId="0" fontId="3" fillId="3" borderId="72" xfId="0" applyNumberFormat="1" applyFont="1" applyFill="1" applyBorder="1" applyAlignment="1" applyProtection="1">
      <alignment horizontal="left" vertical="center" wrapText="1"/>
    </xf>
    <xf numFmtId="0" fontId="3" fillId="3" borderId="47" xfId="0" applyNumberFormat="1" applyFont="1" applyFill="1" applyBorder="1" applyAlignment="1" applyProtection="1">
      <alignment horizontal="left" vertical="center" wrapText="1"/>
    </xf>
    <xf numFmtId="0" fontId="3" fillId="3" borderId="50" xfId="0" applyNumberFormat="1" applyFont="1" applyFill="1" applyBorder="1" applyAlignment="1" applyProtection="1">
      <alignment horizontal="left" vertical="center" wrapText="1"/>
    </xf>
    <xf numFmtId="0" fontId="3" fillId="3" borderId="73" xfId="0" applyNumberFormat="1" applyFont="1" applyFill="1" applyBorder="1" applyAlignment="1" applyProtection="1">
      <alignment horizontal="left" vertical="center" wrapText="1"/>
    </xf>
    <xf numFmtId="0" fontId="8" fillId="3" borderId="18" xfId="0" applyNumberFormat="1" applyFont="1" applyFill="1" applyBorder="1" applyAlignment="1" applyProtection="1">
      <alignment horizontal="left" vertical="center" wrapText="1"/>
    </xf>
    <xf numFmtId="0" fontId="8" fillId="3" borderId="19" xfId="0" applyNumberFormat="1" applyFont="1" applyFill="1" applyBorder="1" applyAlignment="1" applyProtection="1">
      <alignment horizontal="left" vertical="center" wrapText="1"/>
    </xf>
    <xf numFmtId="0" fontId="8" fillId="3" borderId="20" xfId="0" applyNumberFormat="1" applyFont="1" applyFill="1" applyBorder="1" applyAlignment="1" applyProtection="1">
      <alignment horizontal="left" vertical="center" wrapText="1"/>
    </xf>
    <xf numFmtId="0" fontId="3" fillId="3" borderId="10" xfId="0" applyNumberFormat="1" applyFont="1" applyFill="1" applyBorder="1" applyAlignment="1" applyProtection="1">
      <alignment horizontal="left" vertical="center" wrapText="1"/>
    </xf>
    <xf numFmtId="0" fontId="3" fillId="3" borderId="51" xfId="0" applyNumberFormat="1" applyFont="1" applyFill="1" applyBorder="1" applyAlignment="1" applyProtection="1">
      <alignment horizontal="left" vertical="center" wrapText="1"/>
    </xf>
    <xf numFmtId="0" fontId="3" fillId="3" borderId="0" xfId="0" applyNumberFormat="1" applyFont="1" applyFill="1" applyBorder="1" applyAlignment="1" applyProtection="1">
      <alignment horizontal="left" vertical="center" wrapText="1"/>
    </xf>
    <xf numFmtId="0" fontId="3" fillId="3" borderId="55" xfId="0" applyNumberFormat="1" applyFont="1" applyFill="1" applyBorder="1" applyAlignment="1" applyProtection="1">
      <alignment horizontal="left" vertical="center" wrapText="1"/>
    </xf>
    <xf numFmtId="0" fontId="3" fillId="3" borderId="1" xfId="0" applyNumberFormat="1" applyFont="1" applyFill="1" applyBorder="1" applyAlignment="1" applyProtection="1">
      <alignment horizontal="left" vertical="center" wrapText="1"/>
    </xf>
    <xf numFmtId="0" fontId="3" fillId="3" borderId="52" xfId="0" applyNumberFormat="1" applyFont="1" applyFill="1" applyBorder="1" applyAlignment="1" applyProtection="1">
      <alignment horizontal="left" vertical="center" wrapText="1"/>
    </xf>
    <xf numFmtId="0" fontId="19" fillId="7" borderId="0" xfId="0" applyFont="1" applyFill="1" applyBorder="1" applyAlignment="1" applyProtection="1">
      <alignment horizontal="center" vertical="center" wrapText="1"/>
    </xf>
    <xf numFmtId="0" fontId="8" fillId="0" borderId="14" xfId="0" applyNumberFormat="1" applyFont="1" applyFill="1" applyBorder="1" applyAlignment="1" applyProtection="1">
      <alignment horizontal="center" vertical="center" wrapText="1"/>
    </xf>
    <xf numFmtId="0" fontId="8" fillId="0" borderId="16" xfId="0" applyNumberFormat="1" applyFont="1" applyFill="1" applyBorder="1" applyAlignment="1" applyProtection="1">
      <alignment horizontal="center" vertical="center" wrapText="1"/>
    </xf>
    <xf numFmtId="0" fontId="8" fillId="0" borderId="15" xfId="0" applyNumberFormat="1" applyFont="1" applyFill="1" applyBorder="1" applyAlignment="1" applyProtection="1">
      <alignment horizontal="center" vertical="center" shrinkToFit="1"/>
    </xf>
    <xf numFmtId="0" fontId="3" fillId="0" borderId="75" xfId="0" applyNumberFormat="1" applyFont="1" applyFill="1" applyBorder="1" applyAlignment="1" applyProtection="1">
      <alignment horizontal="right" vertical="center" wrapText="1" indent="1"/>
    </xf>
    <xf numFmtId="0" fontId="3" fillId="0" borderId="4" xfId="0" applyNumberFormat="1" applyFont="1" applyFill="1" applyBorder="1" applyAlignment="1" applyProtection="1">
      <alignment horizontal="right" vertical="center" wrapText="1" indent="1"/>
    </xf>
    <xf numFmtId="0" fontId="3" fillId="0" borderId="76" xfId="0" applyNumberFormat="1" applyFont="1" applyFill="1" applyBorder="1" applyAlignment="1" applyProtection="1">
      <alignment horizontal="center" vertical="center" wrapText="1"/>
    </xf>
    <xf numFmtId="0" fontId="8" fillId="0" borderId="24" xfId="0" applyNumberFormat="1" applyFont="1" applyFill="1" applyBorder="1" applyAlignment="1" applyProtection="1">
      <alignment horizontal="center" vertical="center" wrapText="1"/>
    </xf>
    <xf numFmtId="0" fontId="8" fillId="0" borderId="25" xfId="0" applyNumberFormat="1" applyFont="1" applyFill="1" applyBorder="1" applyAlignment="1" applyProtection="1">
      <alignment horizontal="center" vertical="center" wrapText="1"/>
    </xf>
    <xf numFmtId="0" fontId="8" fillId="0" borderId="24" xfId="0" applyNumberFormat="1" applyFont="1" applyFill="1" applyBorder="1" applyAlignment="1" applyProtection="1">
      <alignment horizontal="left" vertical="center" wrapText="1"/>
    </xf>
    <xf numFmtId="0" fontId="8" fillId="0" borderId="25" xfId="0" applyNumberFormat="1" applyFont="1" applyFill="1" applyBorder="1" applyAlignment="1" applyProtection="1">
      <alignment horizontal="left" vertical="center" wrapText="1"/>
    </xf>
    <xf numFmtId="0" fontId="8" fillId="0" borderId="26" xfId="0" applyNumberFormat="1" applyFont="1" applyFill="1" applyBorder="1" applyAlignment="1" applyProtection="1">
      <alignment horizontal="center" vertical="center" wrapText="1"/>
    </xf>
    <xf numFmtId="0" fontId="8" fillId="0" borderId="26" xfId="0" applyNumberFormat="1" applyFont="1" applyFill="1" applyBorder="1" applyAlignment="1" applyProtection="1">
      <alignment horizontal="left" vertical="center" wrapText="1"/>
    </xf>
    <xf numFmtId="0" fontId="8" fillId="0" borderId="18" xfId="0" applyNumberFormat="1" applyFont="1" applyFill="1" applyBorder="1" applyAlignment="1" applyProtection="1">
      <alignment horizontal="center" vertical="center" wrapText="1"/>
    </xf>
    <xf numFmtId="0" fontId="8" fillId="0" borderId="19" xfId="0" applyNumberFormat="1" applyFont="1" applyFill="1" applyBorder="1" applyAlignment="1" applyProtection="1">
      <alignment horizontal="center" vertical="center" wrapText="1"/>
    </xf>
    <xf numFmtId="0" fontId="8" fillId="0" borderId="20" xfId="0" applyNumberFormat="1" applyFont="1" applyFill="1" applyBorder="1" applyAlignment="1" applyProtection="1">
      <alignment horizontal="center" vertical="center" wrapText="1"/>
    </xf>
    <xf numFmtId="0" fontId="8" fillId="0" borderId="18" xfId="0" applyNumberFormat="1" applyFont="1" applyFill="1" applyBorder="1" applyAlignment="1" applyProtection="1">
      <alignment horizontal="left" vertical="center" wrapText="1"/>
    </xf>
    <xf numFmtId="0" fontId="8" fillId="0" borderId="19" xfId="0" applyNumberFormat="1" applyFont="1" applyFill="1" applyBorder="1" applyAlignment="1" applyProtection="1">
      <alignment horizontal="left" vertical="center" wrapText="1"/>
    </xf>
    <xf numFmtId="0" fontId="8" fillId="0" borderId="20" xfId="0" applyNumberFormat="1" applyFont="1" applyFill="1" applyBorder="1" applyAlignment="1" applyProtection="1">
      <alignment horizontal="left" vertical="center" wrapText="1"/>
    </xf>
    <xf numFmtId="49" fontId="4" fillId="8" borderId="0" xfId="1" applyNumberFormat="1" applyFont="1" applyFill="1" applyAlignment="1">
      <alignment horizontal="center" vertical="center" shrinkToFit="1"/>
    </xf>
    <xf numFmtId="49" fontId="3" fillId="0" borderId="77" xfId="0" applyNumberFormat="1" applyFont="1" applyFill="1" applyBorder="1" applyAlignment="1" applyProtection="1">
      <alignment horizontal="center" vertical="center" shrinkToFit="1"/>
    </xf>
    <xf numFmtId="0" fontId="3" fillId="0" borderId="77" xfId="0" applyFont="1" applyFill="1" applyBorder="1" applyAlignment="1" applyProtection="1">
      <alignment horizontal="center" vertical="center" shrinkToFit="1"/>
      <protection locked="0"/>
    </xf>
    <xf numFmtId="0" fontId="6" fillId="3" borderId="78" xfId="0" applyNumberFormat="1" applyFont="1" applyFill="1" applyBorder="1" applyAlignment="1" applyProtection="1">
      <alignment horizontal="center" vertical="center" shrinkToFit="1"/>
    </xf>
    <xf numFmtId="0" fontId="6" fillId="3" borderId="78" xfId="0" applyNumberFormat="1" applyFont="1" applyFill="1" applyBorder="1" applyAlignment="1" applyProtection="1">
      <alignment horizontal="center" vertical="center" shrinkToFit="1"/>
      <protection locked="0"/>
    </xf>
    <xf numFmtId="0" fontId="3" fillId="0" borderId="0" xfId="0" applyFont="1" applyBorder="1" applyAlignment="1" applyProtection="1">
      <alignment horizontal="center" vertical="center"/>
    </xf>
    <xf numFmtId="0" fontId="3" fillId="0" borderId="79" xfId="0" applyFont="1" applyBorder="1" applyAlignment="1" applyProtection="1">
      <alignment horizontal="center" vertical="center"/>
    </xf>
    <xf numFmtId="0" fontId="3" fillId="0" borderId="24" xfId="0" applyFont="1" applyBorder="1" applyAlignment="1" applyProtection="1">
      <alignment horizontal="center" vertical="center"/>
    </xf>
    <xf numFmtId="0" fontId="3" fillId="0" borderId="26" xfId="0" applyFont="1" applyBorder="1" applyAlignment="1" applyProtection="1">
      <alignment horizontal="center" vertical="center" shrinkToFit="1"/>
    </xf>
    <xf numFmtId="0" fontId="8" fillId="3" borderId="24" xfId="0" applyNumberFormat="1" applyFont="1" applyFill="1" applyBorder="1" applyAlignment="1" applyProtection="1">
      <alignment horizontal="left" vertical="center" wrapText="1"/>
    </xf>
    <xf numFmtId="0" fontId="8" fillId="3" borderId="25" xfId="0" applyNumberFormat="1" applyFont="1" applyFill="1" applyBorder="1" applyAlignment="1" applyProtection="1">
      <alignment horizontal="left" vertical="center" wrapText="1"/>
    </xf>
    <xf numFmtId="0" fontId="6" fillId="0" borderId="78" xfId="0" applyNumberFormat="1" applyFont="1" applyFill="1" applyBorder="1" applyAlignment="1" applyProtection="1">
      <alignment horizontal="center" vertical="center" shrinkToFit="1"/>
      <protection locked="0"/>
    </xf>
    <xf numFmtId="0" fontId="8" fillId="0" borderId="16" xfId="0" applyNumberFormat="1" applyFont="1" applyFill="1" applyBorder="1" applyAlignment="1" applyProtection="1">
      <alignment horizontal="left" vertical="center" wrapText="1"/>
    </xf>
    <xf numFmtId="0" fontId="8" fillId="3" borderId="26" xfId="0" applyNumberFormat="1" applyFont="1" applyFill="1" applyBorder="1" applyAlignment="1" applyProtection="1">
      <alignment horizontal="left" vertical="center" wrapText="1"/>
    </xf>
    <xf numFmtId="49" fontId="3" fillId="0" borderId="4" xfId="0" applyNumberFormat="1" applyFont="1" applyFill="1" applyBorder="1" applyAlignment="1" applyProtection="1">
      <alignment horizontal="center" vertical="center" wrapText="1"/>
    </xf>
    <xf numFmtId="49" fontId="20" fillId="0" borderId="11" xfId="0" applyNumberFormat="1" applyFont="1" applyFill="1" applyBorder="1" applyAlignment="1" applyProtection="1">
      <alignment horizontal="left" vertical="center" wrapText="1" indent="1"/>
    </xf>
    <xf numFmtId="49" fontId="6" fillId="0" borderId="10" xfId="0" applyNumberFormat="1" applyFont="1" applyFill="1" applyBorder="1" applyAlignment="1" applyProtection="1">
      <alignment horizontal="left" vertical="center" wrapText="1" indent="1"/>
    </xf>
    <xf numFmtId="49" fontId="6" fillId="0" borderId="60" xfId="0" applyNumberFormat="1" applyFont="1" applyFill="1" applyBorder="1" applyAlignment="1" applyProtection="1">
      <alignment horizontal="left" vertical="center" wrapText="1" indent="1"/>
    </xf>
    <xf numFmtId="49" fontId="3" fillId="9" borderId="12" xfId="0" applyNumberFormat="1" applyFont="1" applyFill="1" applyBorder="1" applyAlignment="1" applyProtection="1">
      <alignment horizontal="left" vertical="top" wrapText="1"/>
    </xf>
    <xf numFmtId="49" fontId="3" fillId="9" borderId="0" xfId="0" applyNumberFormat="1" applyFont="1" applyFill="1" applyBorder="1" applyAlignment="1" applyProtection="1">
      <alignment horizontal="left" vertical="top" wrapText="1"/>
    </xf>
    <xf numFmtId="49" fontId="3" fillId="9" borderId="86" xfId="0" applyNumberFormat="1" applyFont="1" applyFill="1" applyBorder="1" applyAlignment="1" applyProtection="1">
      <alignment horizontal="left" vertical="top" wrapText="1"/>
    </xf>
    <xf numFmtId="0" fontId="6" fillId="3" borderId="0" xfId="0" applyNumberFormat="1" applyFont="1" applyFill="1" applyBorder="1" applyAlignment="1" applyProtection="1">
      <alignment horizontal="center" vertical="center" shrinkToFit="1"/>
    </xf>
    <xf numFmtId="0" fontId="8" fillId="0" borderId="82" xfId="0" applyNumberFormat="1" applyFont="1" applyFill="1" applyBorder="1" applyAlignment="1" applyProtection="1">
      <alignment horizontal="left" vertical="center" wrapText="1"/>
    </xf>
    <xf numFmtId="0" fontId="6" fillId="0" borderId="78" xfId="0" applyNumberFormat="1" applyFont="1" applyFill="1" applyBorder="1" applyAlignment="1" applyProtection="1">
      <alignment horizontal="center" vertical="center" shrinkToFit="1"/>
    </xf>
    <xf numFmtId="0" fontId="12" fillId="11" borderId="87" xfId="0" applyFont="1" applyFill="1" applyBorder="1" applyAlignment="1" applyProtection="1">
      <alignment vertical="center" wrapText="1"/>
    </xf>
    <xf numFmtId="0" fontId="12" fillId="11" borderId="89" xfId="0" applyFont="1" applyFill="1" applyBorder="1" applyAlignment="1" applyProtection="1">
      <alignment vertical="center" wrapText="1"/>
    </xf>
    <xf numFmtId="0" fontId="11" fillId="10" borderId="87" xfId="0" applyFont="1" applyFill="1" applyBorder="1" applyAlignment="1" applyProtection="1">
      <alignment horizontal="left" vertical="center" wrapText="1"/>
    </xf>
    <xf numFmtId="0" fontId="11" fillId="10" borderId="88" xfId="0" applyFont="1" applyFill="1" applyBorder="1" applyAlignment="1" applyProtection="1">
      <alignment horizontal="left" vertical="center" wrapText="1"/>
    </xf>
    <xf numFmtId="0" fontId="11" fillId="10" borderId="89" xfId="0" applyFont="1" applyFill="1" applyBorder="1" applyAlignment="1" applyProtection="1">
      <alignment horizontal="left" vertical="center" wrapText="1"/>
    </xf>
    <xf numFmtId="0" fontId="3" fillId="0" borderId="26" xfId="0" applyFont="1" applyBorder="1" applyAlignment="1" applyProtection="1">
      <alignment horizontal="center" vertical="center"/>
    </xf>
    <xf numFmtId="0" fontId="3" fillId="0" borderId="83" xfId="0" applyFont="1" applyBorder="1" applyAlignment="1" applyProtection="1">
      <alignment horizontal="center" vertical="center"/>
    </xf>
    <xf numFmtId="0" fontId="3" fillId="0" borderId="84" xfId="0" applyFont="1" applyBorder="1" applyAlignment="1" applyProtection="1">
      <alignment horizontal="center" vertical="center"/>
    </xf>
    <xf numFmtId="0" fontId="3" fillId="0" borderId="77" xfId="0" applyFont="1" applyFill="1" applyBorder="1" applyAlignment="1" applyProtection="1">
      <alignment horizontal="center" vertical="center" shrinkToFit="1"/>
    </xf>
    <xf numFmtId="0" fontId="14" fillId="0" borderId="10" xfId="0" applyFont="1" applyBorder="1" applyAlignment="1" applyProtection="1">
      <alignment horizontal="center" vertical="center" wrapText="1"/>
    </xf>
    <xf numFmtId="0" fontId="8" fillId="0" borderId="15" xfId="0" applyNumberFormat="1" applyFont="1" applyFill="1" applyBorder="1" applyAlignment="1" applyProtection="1">
      <alignment horizontal="left" vertical="center" wrapText="1"/>
    </xf>
    <xf numFmtId="0" fontId="8" fillId="0" borderId="14" xfId="0" applyNumberFormat="1" applyFont="1" applyFill="1" applyBorder="1" applyAlignment="1" applyProtection="1">
      <alignment horizontal="left" vertical="center" wrapText="1"/>
    </xf>
  </cellXfs>
  <cellStyles count="3">
    <cellStyle name="標準" xfId="0" builtinId="0"/>
    <cellStyle name="標準 2" xfId="1"/>
    <cellStyle name="標準 3" xfId="2"/>
  </cellStyles>
  <dxfs count="0"/>
  <tableStyles count="0" defaultTableStyle="TableStyleMedium9" defaultPivotStyle="PivotStyleLight16"/>
  <colors>
    <mruColors>
      <color rgb="FFFFFFCC"/>
      <color rgb="FFFFF3FF"/>
      <color rgb="FFB9E1B7"/>
      <color rgb="FFB3E5B3"/>
      <color rgb="FFADEBAD"/>
      <color rgb="FF99FF99"/>
      <color rgb="FFCCFFCC"/>
      <color rgb="FFDBF6D6"/>
      <color rgb="FF33CC33"/>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488950</xdr:colOff>
      <xdr:row>19</xdr:row>
      <xdr:rowOff>124558</xdr:rowOff>
    </xdr:from>
    <xdr:to>
      <xdr:col>12</xdr:col>
      <xdr:colOff>1143000</xdr:colOff>
      <xdr:row>33</xdr:row>
      <xdr:rowOff>307731</xdr:rowOff>
    </xdr:to>
    <xdr:sp macro="" textlink="">
      <xdr:nvSpPr>
        <xdr:cNvPr id="3" name="下矢印 2"/>
        <xdr:cNvSpPr/>
      </xdr:nvSpPr>
      <xdr:spPr>
        <a:xfrm>
          <a:off x="7764585" y="6608885"/>
          <a:ext cx="654050" cy="5407269"/>
        </a:xfrm>
        <a:prstGeom prst="downArrow">
          <a:avLst>
            <a:gd name="adj1" fmla="val 59709"/>
            <a:gd name="adj2" fmla="val 117961"/>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vert="wordArtVertRtl" rtlCol="0" anchor="t"/>
        <a:lstStyle/>
        <a:p>
          <a:pPr algn="l"/>
          <a:r>
            <a:rPr kumimoji="1" lang="ja-JP" altLang="en-US" sz="1400">
              <a:latin typeface="ＭＳ ゴシック"/>
              <a:ea typeface="ＭＳ ゴシック"/>
            </a:rPr>
            <a:t>　報告書は、２ページ目です。</a:t>
          </a:r>
        </a:p>
      </xdr:txBody>
    </xdr:sp>
    <xdr:clientData/>
  </xdr:twoCellAnchor>
  <xdr:twoCellAnchor>
    <xdr:from>
      <xdr:col>2</xdr:col>
      <xdr:colOff>36636</xdr:colOff>
      <xdr:row>13</xdr:row>
      <xdr:rowOff>82550</xdr:rowOff>
    </xdr:from>
    <xdr:to>
      <xdr:col>10</xdr:col>
      <xdr:colOff>454270</xdr:colOff>
      <xdr:row>14</xdr:row>
      <xdr:rowOff>374650</xdr:rowOff>
    </xdr:to>
    <xdr:sp macro="" textlink="">
      <xdr:nvSpPr>
        <xdr:cNvPr id="4" name="テキスト ボックス 3"/>
        <xdr:cNvSpPr txBox="1"/>
      </xdr:nvSpPr>
      <xdr:spPr>
        <a:xfrm>
          <a:off x="1443405" y="3973146"/>
          <a:ext cx="5619750" cy="724389"/>
        </a:xfrm>
        <a:prstGeom prst="rect">
          <a:avLst/>
        </a:prstGeom>
        <a:solidFill>
          <a:schemeClr val="accent3">
            <a:lumMod val="20000"/>
            <a:lumOff val="80000"/>
          </a:schemeClr>
        </a:solidFill>
        <a:ln w="25400" cmpd="sng">
          <a:solidFill>
            <a:schemeClr val="accent3">
              <a:lumMod val="50000"/>
            </a:schemeClr>
          </a:solidFill>
          <a:prstDash val="solid"/>
        </a:ln>
        <a:effectLst/>
      </xdr:spPr>
      <xdr:style>
        <a:lnRef idx="0">
          <a:srgbClr val="000000"/>
        </a:lnRef>
        <a:fillRef idx="0">
          <a:srgbClr val="000000"/>
        </a:fillRef>
        <a:effectRef idx="0">
          <a:srgbClr val="000000"/>
        </a:effectRef>
        <a:fontRef idx="minor">
          <a:schemeClr val="tx1"/>
        </a:fontRef>
      </xdr:style>
      <xdr:txBody>
        <a:bodyPr vertOverflow="clip" horzOverflow="clip" wrap="square" lIns="36000" tIns="0" rIns="36000" bIns="0" rtlCol="0" anchor="ctr" anchorCtr="0"/>
        <a:lstStyle/>
        <a:p>
          <a:r>
            <a:rPr kumimoji="1" lang="ja-JP" altLang="en-US" sz="900">
              <a:latin typeface="ＭＳ ゴシック"/>
              <a:ea typeface="ＭＳ ゴシック"/>
            </a:rPr>
            <a:t>※特別活動セミナーを「学習指導」として選択し、道徳セミナーを「選択研修」として受講する場合は、この違いが分かるように記載する。「選択研修」を「学習指導」の欄に記載する場合、日数は記入しない。理由は、両方の研修項目で日数をダブルカウントしてしまうためである。なお、この場合、「道徳セミナー」の受講については、様式６（選択研修報告書）での報告が必要になる。</a:t>
          </a:r>
        </a:p>
      </xdr:txBody>
    </xdr:sp>
    <xdr:clientData/>
  </xdr:twoCellAnchor>
  <xdr:twoCellAnchor>
    <xdr:from>
      <xdr:col>6</xdr:col>
      <xdr:colOff>70485</xdr:colOff>
      <xdr:row>27</xdr:row>
      <xdr:rowOff>234462</xdr:rowOff>
    </xdr:from>
    <xdr:to>
      <xdr:col>10</xdr:col>
      <xdr:colOff>423545</xdr:colOff>
      <xdr:row>29</xdr:row>
      <xdr:rowOff>359410</xdr:rowOff>
    </xdr:to>
    <xdr:sp macro="" textlink="">
      <xdr:nvSpPr>
        <xdr:cNvPr id="5" name="テキスト ボックス 4"/>
        <xdr:cNvSpPr txBox="1"/>
      </xdr:nvSpPr>
      <xdr:spPr>
        <a:xfrm>
          <a:off x="4686447" y="9451731"/>
          <a:ext cx="2345983" cy="989525"/>
        </a:xfrm>
        <a:prstGeom prst="rect">
          <a:avLst/>
        </a:prstGeom>
        <a:solidFill>
          <a:schemeClr val="accent3">
            <a:lumMod val="20000"/>
            <a:lumOff val="80000"/>
          </a:schemeClr>
        </a:solidFill>
        <a:ln w="25400" cmpd="sng">
          <a:solidFill>
            <a:schemeClr val="accent3">
              <a:lumMod val="50000"/>
            </a:schemeClr>
          </a:solidFill>
          <a:prstDash val="solid"/>
        </a:ln>
        <a:effectLst/>
      </xdr:spPr>
      <xdr:style>
        <a:lnRef idx="0">
          <a:srgbClr val="000000"/>
        </a:lnRef>
        <a:fillRef idx="0">
          <a:srgbClr val="000000"/>
        </a:fillRef>
        <a:effectRef idx="0">
          <a:srgbClr val="000000"/>
        </a:effectRef>
        <a:fontRef idx="minor">
          <a:schemeClr val="tx1"/>
        </a:fontRef>
      </xdr:style>
      <xdr:txBody>
        <a:bodyPr vertOverflow="clip" horzOverflow="clip" wrap="square" lIns="72000" tIns="36000" rIns="72000" bIns="36000" rtlCol="0" anchor="ctr" anchorCtr="0"/>
        <a:lstStyle/>
        <a:p>
          <a:r>
            <a:rPr kumimoji="1" lang="ja-JP" altLang="en-US" sz="900">
              <a:latin typeface="ＭＳ ゴシック"/>
              <a:ea typeface="ＭＳ ゴシック"/>
            </a:rPr>
            <a:t>※合計日数は、教諭は</a:t>
          </a:r>
          <a:r>
            <a:rPr kumimoji="1" lang="en-US" altLang="ja-JP" sz="900">
              <a:latin typeface="ＭＳ ゴシック"/>
              <a:ea typeface="ＭＳ ゴシック"/>
            </a:rPr>
            <a:t>13</a:t>
          </a:r>
          <a:r>
            <a:rPr kumimoji="1" lang="ja-JP" altLang="en-US" sz="900">
              <a:latin typeface="ＭＳ ゴシック"/>
              <a:ea typeface="ＭＳ ゴシック"/>
            </a:rPr>
            <a:t>以上、養護教諭・栄養教諭・学校栄養職員は８以上、実習教諭・実習助手・（主任）寄宿舎指導員は５以上になるように計画する。</a:t>
          </a:r>
          <a:endParaRPr kumimoji="1" lang="en-US" altLang="ja-JP" sz="900">
            <a:latin typeface="ＭＳ ゴシック"/>
            <a:ea typeface="ＭＳ ゴシック"/>
          </a:endParaRPr>
        </a:p>
      </xdr:txBody>
    </xdr:sp>
    <xdr:clientData/>
  </xdr:twoCellAnchor>
  <xdr:twoCellAnchor>
    <xdr:from>
      <xdr:col>1</xdr:col>
      <xdr:colOff>50800</xdr:colOff>
      <xdr:row>11</xdr:row>
      <xdr:rowOff>50165</xdr:rowOff>
    </xdr:from>
    <xdr:to>
      <xdr:col>1</xdr:col>
      <xdr:colOff>1187450</xdr:colOff>
      <xdr:row>12</xdr:row>
      <xdr:rowOff>368300</xdr:rowOff>
    </xdr:to>
    <xdr:sp macro="" textlink="">
      <xdr:nvSpPr>
        <xdr:cNvPr id="6" name="テキスト ボックス 5"/>
        <xdr:cNvSpPr txBox="1"/>
      </xdr:nvSpPr>
      <xdr:spPr>
        <a:xfrm>
          <a:off x="222250" y="2907665"/>
          <a:ext cx="1136650" cy="746760"/>
        </a:xfrm>
        <a:prstGeom prst="rect">
          <a:avLst/>
        </a:prstGeom>
        <a:solidFill>
          <a:schemeClr val="accent3">
            <a:lumMod val="20000"/>
            <a:lumOff val="80000"/>
          </a:schemeClr>
        </a:solidFill>
        <a:ln w="25400" cmpd="sng">
          <a:solidFill>
            <a:schemeClr val="accent3">
              <a:lumMod val="50000"/>
            </a:schemeClr>
          </a:solidFill>
          <a:prstDash val="solid"/>
        </a:ln>
        <a:effectLst/>
      </xdr:spPr>
      <xdr:style>
        <a:lnRef idx="0">
          <a:srgbClr val="000000"/>
        </a:lnRef>
        <a:fillRef idx="0">
          <a:srgbClr val="000000"/>
        </a:fillRef>
        <a:effectRef idx="0">
          <a:srgbClr val="000000"/>
        </a:effectRef>
        <a:fontRef idx="minor">
          <a:schemeClr val="tx1"/>
        </a:fontRef>
      </xdr:style>
      <xdr:txBody>
        <a:bodyPr vertOverflow="clip" horzOverflow="clip" wrap="square" lIns="36000" tIns="0" rIns="36000" bIns="0" rtlCol="0" anchor="ctr" anchorCtr="0"/>
        <a:lstStyle/>
        <a:p>
          <a:r>
            <a:rPr kumimoji="1" lang="en-US" altLang="ja-JP" sz="900">
              <a:latin typeface="ＭＳ ゴシック"/>
              <a:ea typeface="ＭＳ ゴシック"/>
            </a:rPr>
            <a:t>※100</a:t>
          </a:r>
          <a:r>
            <a:rPr kumimoji="1" lang="ja-JP" altLang="en-US" sz="900">
              <a:latin typeface="ＭＳ ゴシック"/>
              <a:ea typeface="ＭＳ ゴシック"/>
            </a:rPr>
            <a:t>番台研修は本書を提出することで、受講申込となる。</a:t>
          </a:r>
        </a:p>
      </xdr:txBody>
    </xdr:sp>
    <xdr:clientData/>
  </xdr:twoCellAnchor>
  <xdr:twoCellAnchor>
    <xdr:from>
      <xdr:col>2</xdr:col>
      <xdr:colOff>82550</xdr:colOff>
      <xdr:row>17</xdr:row>
      <xdr:rowOff>82550</xdr:rowOff>
    </xdr:from>
    <xdr:to>
      <xdr:col>10</xdr:col>
      <xdr:colOff>422910</xdr:colOff>
      <xdr:row>18</xdr:row>
      <xdr:rowOff>374650</xdr:rowOff>
    </xdr:to>
    <xdr:sp macro="" textlink="">
      <xdr:nvSpPr>
        <xdr:cNvPr id="8" name="テキスト ボックス 7"/>
        <xdr:cNvSpPr txBox="1"/>
      </xdr:nvSpPr>
      <xdr:spPr>
        <a:xfrm>
          <a:off x="1492250" y="5511800"/>
          <a:ext cx="5531485" cy="720725"/>
        </a:xfrm>
        <a:prstGeom prst="rect">
          <a:avLst/>
        </a:prstGeom>
        <a:solidFill>
          <a:schemeClr val="accent3">
            <a:lumMod val="20000"/>
            <a:lumOff val="80000"/>
          </a:schemeClr>
        </a:solidFill>
        <a:ln w="25400" cmpd="sng">
          <a:solidFill>
            <a:schemeClr val="accent3">
              <a:lumMod val="50000"/>
            </a:schemeClr>
          </a:solidFill>
          <a:prstDash val="solid"/>
        </a:ln>
        <a:effectLst/>
      </xdr:spPr>
      <xdr:style>
        <a:lnRef idx="0">
          <a:srgbClr val="000000"/>
        </a:lnRef>
        <a:fillRef idx="0">
          <a:srgbClr val="000000"/>
        </a:fillRef>
        <a:effectRef idx="0">
          <a:srgbClr val="000000"/>
        </a:effectRef>
        <a:fontRef idx="minor">
          <a:schemeClr val="tx1"/>
        </a:fontRef>
      </xdr:style>
      <xdr:txBody>
        <a:bodyPr vertOverflow="clip" horzOverflow="clip" wrap="square" lIns="72000" tIns="36000" rIns="72000" bIns="36000" rtlCol="0" anchor="ctr" anchorCtr="0"/>
        <a:lstStyle/>
        <a:p>
          <a:r>
            <a:rPr kumimoji="1" lang="ja-JP" altLang="en-US" sz="900">
              <a:latin typeface="ＭＳ ゴシック"/>
              <a:ea typeface="ＭＳ ゴシック"/>
            </a:rPr>
            <a:t>※学校カウンセリング講座は２日とも受講する必要がある。１日分を「生徒指導」として受講し、残り１日分は「選択研修」としてカウントする場合は、上記のように日数は記入しない。併せて様式６（選択研修報告書）で報告する。</a:t>
          </a:r>
        </a:p>
      </xdr:txBody>
    </xdr:sp>
    <xdr:clientData/>
  </xdr:twoCellAnchor>
  <xdr:twoCellAnchor>
    <xdr:from>
      <xdr:col>1</xdr:col>
      <xdr:colOff>57150</xdr:colOff>
      <xdr:row>16</xdr:row>
      <xdr:rowOff>356235</xdr:rowOff>
    </xdr:from>
    <xdr:to>
      <xdr:col>1</xdr:col>
      <xdr:colOff>1193165</xdr:colOff>
      <xdr:row>18</xdr:row>
      <xdr:rowOff>374650</xdr:rowOff>
    </xdr:to>
    <xdr:sp macro="" textlink="">
      <xdr:nvSpPr>
        <xdr:cNvPr id="9" name="テキスト ボックス 8"/>
        <xdr:cNvSpPr txBox="1"/>
      </xdr:nvSpPr>
      <xdr:spPr>
        <a:xfrm>
          <a:off x="228600" y="5356860"/>
          <a:ext cx="1136015" cy="875665"/>
        </a:xfrm>
        <a:prstGeom prst="rect">
          <a:avLst/>
        </a:prstGeom>
        <a:solidFill>
          <a:schemeClr val="accent3">
            <a:lumMod val="20000"/>
            <a:lumOff val="80000"/>
          </a:schemeClr>
        </a:solidFill>
        <a:ln w="25400" cmpd="sng">
          <a:solidFill>
            <a:schemeClr val="accent3">
              <a:lumMod val="50000"/>
            </a:schemeClr>
          </a:solidFill>
          <a:prstDash val="solid"/>
        </a:ln>
        <a:effectLst/>
      </xdr:spPr>
      <xdr:style>
        <a:lnRef idx="0">
          <a:srgbClr val="000000"/>
        </a:lnRef>
        <a:fillRef idx="0">
          <a:srgbClr val="000000"/>
        </a:fillRef>
        <a:effectRef idx="0">
          <a:srgbClr val="000000"/>
        </a:effectRef>
        <a:fontRef idx="minor">
          <a:schemeClr val="tx1"/>
        </a:fontRef>
      </xdr:style>
      <xdr:txBody>
        <a:bodyPr vertOverflow="clip" horzOverflow="clip" wrap="square" lIns="36000" tIns="0" rIns="36000" bIns="0" rtlCol="0" anchor="ctr" anchorCtr="0"/>
        <a:lstStyle/>
        <a:p>
          <a:r>
            <a:rPr kumimoji="1" lang="ja-JP" altLang="en-US" sz="900">
              <a:latin typeface="ＭＳ ゴシック"/>
              <a:ea typeface="ＭＳ ゴシック"/>
            </a:rPr>
            <a:t>※生徒指導に関する研修は、「教職員研修実施要項」に基づく申込も必要である。</a:t>
          </a:r>
        </a:p>
      </xdr:txBody>
    </xdr:sp>
    <xdr:clientData/>
  </xdr:twoCellAnchor>
  <xdr:twoCellAnchor>
    <xdr:from>
      <xdr:col>4</xdr:col>
      <xdr:colOff>570865</xdr:colOff>
      <xdr:row>9</xdr:row>
      <xdr:rowOff>420370</xdr:rowOff>
    </xdr:from>
    <xdr:to>
      <xdr:col>8</xdr:col>
      <xdr:colOff>184150</xdr:colOff>
      <xdr:row>10</xdr:row>
      <xdr:rowOff>159385</xdr:rowOff>
    </xdr:to>
    <xdr:sp macro="" textlink="">
      <xdr:nvSpPr>
        <xdr:cNvPr id="12" name="図形 10"/>
        <xdr:cNvSpPr/>
      </xdr:nvSpPr>
      <xdr:spPr>
        <a:xfrm>
          <a:off x="3704590" y="2420620"/>
          <a:ext cx="2089785" cy="167640"/>
        </a:xfrm>
        <a:custGeom>
          <a:avLst/>
          <a:gdLst/>
          <a:ahLst/>
          <a:cxnLst/>
          <a:rect l="l" t="t" r="r" b="b"/>
          <a:pathLst>
            <a:path w="21600" h="21600">
              <a:moveTo>
                <a:pt x="21597" y="-1"/>
              </a:moveTo>
              <a:lnTo>
                <a:pt x="-3" y="34"/>
              </a:lnTo>
              <a:cubicBezTo>
                <a:pt x="5" y="18607"/>
                <a:pt x="-3" y="1431"/>
                <a:pt x="-4" y="21592"/>
              </a:cubicBezTo>
            </a:path>
          </a:pathLst>
        </a:custGeom>
        <a:noFill/>
        <a:ln w="28575" cmpd="sng">
          <a:solidFill>
            <a:schemeClr val="accent3">
              <a:lumMod val="50000"/>
            </a:schemeClr>
          </a:solidFill>
          <a:headEnd type="none"/>
          <a:tailEnd type="stealth" w="lg" len="med"/>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twoCellAnchor>
    <xdr:from>
      <xdr:col>8</xdr:col>
      <xdr:colOff>163830</xdr:colOff>
      <xdr:row>9</xdr:row>
      <xdr:rowOff>85725</xdr:rowOff>
    </xdr:from>
    <xdr:to>
      <xdr:col>10</xdr:col>
      <xdr:colOff>419100</xdr:colOff>
      <xdr:row>10</xdr:row>
      <xdr:rowOff>349885</xdr:rowOff>
    </xdr:to>
    <xdr:sp macro="" textlink="">
      <xdr:nvSpPr>
        <xdr:cNvPr id="11" name="テキスト ボックス 9"/>
        <xdr:cNvSpPr txBox="1"/>
      </xdr:nvSpPr>
      <xdr:spPr>
        <a:xfrm>
          <a:off x="5774055" y="2085975"/>
          <a:ext cx="1245870" cy="692785"/>
        </a:xfrm>
        <a:prstGeom prst="rect">
          <a:avLst/>
        </a:prstGeom>
        <a:solidFill>
          <a:schemeClr val="accent3">
            <a:lumMod val="20000"/>
            <a:lumOff val="80000"/>
          </a:schemeClr>
        </a:solidFill>
        <a:ln w="25400" cmpd="sng">
          <a:solidFill>
            <a:schemeClr val="accent3">
              <a:lumMod val="50000"/>
            </a:schemeClr>
          </a:solidFill>
          <a:prstDash val="solid"/>
        </a:ln>
        <a:effectLst/>
      </xdr:spPr>
      <xdr:style>
        <a:lnRef idx="0">
          <a:srgbClr val="000000"/>
        </a:lnRef>
        <a:fillRef idx="0">
          <a:srgbClr val="000000"/>
        </a:fillRef>
        <a:effectRef idx="0">
          <a:srgbClr val="000000"/>
        </a:effectRef>
        <a:fontRef idx="minor">
          <a:schemeClr val="tx1"/>
        </a:fontRef>
      </xdr:style>
      <xdr:txBody>
        <a:bodyPr vertOverflow="clip" horzOverflow="clip" wrap="square" lIns="36000" tIns="0" rIns="36000" bIns="0" rtlCol="0" anchor="ctr" anchorCtr="0"/>
        <a:lstStyle/>
        <a:p>
          <a:r>
            <a:rPr kumimoji="1" lang="en-US" altLang="ja-JP" sz="900">
              <a:latin typeface="ＭＳ ゴシック"/>
              <a:ea typeface="ＭＳ ゴシック"/>
            </a:rPr>
            <a:t>※来年度受講予定の研修は、日程が決まっていないので、このように記載。</a:t>
          </a:r>
          <a:endParaRPr kumimoji="1" lang="ja-JP" altLang="en-US" sz="900">
            <a:latin typeface="ＭＳ ゴシック"/>
            <a:ea typeface="ＭＳ ゴシック"/>
          </a:endParaRPr>
        </a:p>
      </xdr:txBody>
    </xdr:sp>
    <xdr:clientData/>
  </xdr:twoCellAnchor>
  <xdr:twoCellAnchor>
    <xdr:from>
      <xdr:col>6</xdr:col>
      <xdr:colOff>63500</xdr:colOff>
      <xdr:row>74</xdr:row>
      <xdr:rowOff>72390</xdr:rowOff>
    </xdr:from>
    <xdr:to>
      <xdr:col>10</xdr:col>
      <xdr:colOff>427990</xdr:colOff>
      <xdr:row>75</xdr:row>
      <xdr:rowOff>364490</xdr:rowOff>
    </xdr:to>
    <xdr:sp macro="" textlink="">
      <xdr:nvSpPr>
        <xdr:cNvPr id="14" name="テキスト ボックス 12"/>
        <xdr:cNvSpPr txBox="1"/>
      </xdr:nvSpPr>
      <xdr:spPr>
        <a:xfrm>
          <a:off x="4683125" y="22465665"/>
          <a:ext cx="2345690" cy="720725"/>
        </a:xfrm>
        <a:prstGeom prst="rect">
          <a:avLst/>
        </a:prstGeom>
        <a:solidFill>
          <a:schemeClr val="accent3">
            <a:lumMod val="20000"/>
            <a:lumOff val="80000"/>
          </a:schemeClr>
        </a:solidFill>
        <a:ln w="25400" cmpd="sng">
          <a:solidFill>
            <a:schemeClr val="accent3">
              <a:lumMod val="50000"/>
            </a:schemeClr>
          </a:solidFill>
          <a:prstDash val="solid"/>
        </a:ln>
        <a:effectLst/>
      </xdr:spPr>
      <xdr:style>
        <a:lnRef idx="0">
          <a:srgbClr val="000000"/>
        </a:lnRef>
        <a:fillRef idx="0">
          <a:srgbClr val="000000"/>
        </a:fillRef>
        <a:effectRef idx="0">
          <a:srgbClr val="000000"/>
        </a:effectRef>
        <a:fontRef idx="minor">
          <a:schemeClr val="tx1"/>
        </a:fontRef>
      </xdr:style>
      <xdr:txBody>
        <a:bodyPr vertOverflow="clip" horzOverflow="clip" wrap="square" lIns="72000" tIns="36000" rIns="72000" bIns="36000" rtlCol="0" anchor="ctr" anchorCtr="0"/>
        <a:lstStyle/>
        <a:p>
          <a:r>
            <a:rPr kumimoji="1" lang="ja-JP" altLang="en-US" sz="900">
              <a:latin typeface="ＭＳ ゴシック"/>
              <a:ea typeface="ＭＳ ゴシック"/>
            </a:rPr>
            <a:t>※合計日数は、教諭は</a:t>
          </a:r>
          <a:r>
            <a:rPr kumimoji="1" lang="en-US" altLang="ja-JP" sz="900">
              <a:latin typeface="ＭＳ ゴシック"/>
              <a:ea typeface="ＭＳ ゴシック"/>
            </a:rPr>
            <a:t>13</a:t>
          </a:r>
          <a:r>
            <a:rPr kumimoji="1" lang="ja-JP" altLang="en-US" sz="900">
              <a:latin typeface="ＭＳ ゴシック"/>
              <a:ea typeface="ＭＳ ゴシック"/>
            </a:rPr>
            <a:t>以上、養護教諭・栄養教諭・学校栄養職員は８以上、実習教諭・実習助手・（主任）寄宿舎指導員は５以上になっていなければならない。</a:t>
          </a:r>
          <a:endParaRPr kumimoji="1" lang="en-US" altLang="ja-JP" sz="900">
            <a:latin typeface="ＭＳ ゴシック"/>
            <a:ea typeface="ＭＳ ゴシック"/>
          </a:endParaRPr>
        </a:p>
      </xdr:txBody>
    </xdr:sp>
    <xdr:clientData/>
  </xdr:twoCellAnchor>
  <xdr:twoCellAnchor>
    <xdr:from>
      <xdr:col>4</xdr:col>
      <xdr:colOff>532130</xdr:colOff>
      <xdr:row>48</xdr:row>
      <xdr:rowOff>203200</xdr:rowOff>
    </xdr:from>
    <xdr:to>
      <xdr:col>4</xdr:col>
      <xdr:colOff>882650</xdr:colOff>
      <xdr:row>49</xdr:row>
      <xdr:rowOff>260350</xdr:rowOff>
    </xdr:to>
    <xdr:sp macro="" textlink="">
      <xdr:nvSpPr>
        <xdr:cNvPr id="15" name="図形 13"/>
        <xdr:cNvSpPr/>
      </xdr:nvSpPr>
      <xdr:spPr>
        <a:xfrm flipV="1">
          <a:off x="3665855" y="15157450"/>
          <a:ext cx="350520" cy="323850"/>
        </a:xfrm>
        <a:custGeom>
          <a:avLst/>
          <a:gdLst/>
          <a:ahLst/>
          <a:cxnLst/>
          <a:rect l="l" t="t" r="r" b="b"/>
          <a:pathLst>
            <a:path w="21600" h="21600">
              <a:moveTo>
                <a:pt x="21597" y="-1"/>
              </a:moveTo>
              <a:lnTo>
                <a:pt x="-3" y="34"/>
              </a:lnTo>
              <a:cubicBezTo>
                <a:pt x="5" y="18607"/>
                <a:pt x="-3" y="1431"/>
                <a:pt x="-4" y="21592"/>
              </a:cubicBezTo>
            </a:path>
          </a:pathLst>
        </a:custGeom>
        <a:noFill/>
        <a:ln w="28575" cmpd="sng">
          <a:solidFill>
            <a:schemeClr val="accent3">
              <a:lumMod val="50000"/>
            </a:schemeClr>
          </a:solidFill>
          <a:headEnd type="none"/>
          <a:tailEnd type="stealth" w="lg" len="med"/>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twoCellAnchor>
    <xdr:from>
      <xdr:col>4</xdr:col>
      <xdr:colOff>683894</xdr:colOff>
      <xdr:row>49</xdr:row>
      <xdr:rowOff>45720</xdr:rowOff>
    </xdr:from>
    <xdr:to>
      <xdr:col>7</xdr:col>
      <xdr:colOff>329711</xdr:colOff>
      <xdr:row>50</xdr:row>
      <xdr:rowOff>217805</xdr:rowOff>
    </xdr:to>
    <xdr:sp macro="" textlink="">
      <xdr:nvSpPr>
        <xdr:cNvPr id="13" name="テキスト ボックス 11"/>
        <xdr:cNvSpPr txBox="1"/>
      </xdr:nvSpPr>
      <xdr:spPr>
        <a:xfrm>
          <a:off x="3812490" y="15908508"/>
          <a:ext cx="1631413" cy="435855"/>
        </a:xfrm>
        <a:prstGeom prst="rect">
          <a:avLst/>
        </a:prstGeom>
        <a:solidFill>
          <a:schemeClr val="accent3">
            <a:lumMod val="20000"/>
            <a:lumOff val="80000"/>
          </a:schemeClr>
        </a:solidFill>
        <a:ln w="25400" cmpd="sng">
          <a:solidFill>
            <a:schemeClr val="accent3">
              <a:lumMod val="50000"/>
            </a:schemeClr>
          </a:solidFill>
          <a:prstDash val="solid"/>
        </a:ln>
        <a:effectLst/>
      </xdr:spPr>
      <xdr:style>
        <a:lnRef idx="0">
          <a:srgbClr val="000000"/>
        </a:lnRef>
        <a:fillRef idx="0">
          <a:srgbClr val="000000"/>
        </a:fillRef>
        <a:effectRef idx="0">
          <a:srgbClr val="000000"/>
        </a:effectRef>
        <a:fontRef idx="minor">
          <a:schemeClr val="tx1"/>
        </a:fontRef>
      </xdr:style>
      <xdr:txBody>
        <a:bodyPr vertOverflow="clip" horzOverflow="clip" wrap="square" lIns="72000" tIns="36000" rIns="72000" bIns="36000" rtlCol="0" anchor="ctr" anchorCtr="0"/>
        <a:lstStyle/>
        <a:p>
          <a:r>
            <a:rPr kumimoji="1" lang="ja-JP" altLang="en-US" sz="900">
              <a:latin typeface="ＭＳ ゴシック"/>
              <a:ea typeface="ＭＳ ゴシック"/>
            </a:rPr>
            <a:t>令和２年度は、年度当初予定していた日を記載</a:t>
          </a:r>
          <a:endParaRPr kumimoji="1" lang="en-US" altLang="ja-JP" sz="900">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62865</xdr:colOff>
      <xdr:row>42</xdr:row>
      <xdr:rowOff>39370</xdr:rowOff>
    </xdr:from>
    <xdr:to>
      <xdr:col>11</xdr:col>
      <xdr:colOff>113665</xdr:colOff>
      <xdr:row>46</xdr:row>
      <xdr:rowOff>109220</xdr:rowOff>
    </xdr:to>
    <xdr:grpSp>
      <xdr:nvGrpSpPr>
        <xdr:cNvPr id="2" name="グループ化 1"/>
        <xdr:cNvGrpSpPr/>
      </xdr:nvGrpSpPr>
      <xdr:grpSpPr>
        <a:xfrm>
          <a:off x="231384" y="11887005"/>
          <a:ext cx="7048012" cy="656003"/>
          <a:chOff x="234949" y="11658601"/>
          <a:chExt cx="7124701" cy="674137"/>
        </a:xfrm>
      </xdr:grpSpPr>
      <xdr:grpSp>
        <xdr:nvGrpSpPr>
          <xdr:cNvPr id="3" name="グループ化 2"/>
          <xdr:cNvGrpSpPr/>
        </xdr:nvGrpSpPr>
        <xdr:grpSpPr>
          <a:xfrm>
            <a:off x="234949" y="11658601"/>
            <a:ext cx="7124701" cy="674137"/>
            <a:chOff x="234949" y="11658601"/>
            <a:chExt cx="7124701" cy="674137"/>
          </a:xfrm>
        </xdr:grpSpPr>
        <xdr:pic>
          <xdr:nvPicPr>
            <xdr:cNvPr id="7" name="図 6"/>
            <xdr:cNvPicPr>
              <a:picLocks noChangeAspect="1"/>
            </xdr:cNvPicPr>
          </xdr:nvPicPr>
          <xdr:blipFill>
            <a:blip xmlns:r="http://schemas.openxmlformats.org/officeDocument/2006/relationships" r:embed="rId1"/>
            <a:srcRect l="45049" t="64769" r="19453" b="27751"/>
            <a:stretch>
              <a:fillRect/>
            </a:stretch>
          </xdr:blipFill>
          <xdr:spPr>
            <a:xfrm>
              <a:off x="234949" y="11658601"/>
              <a:ext cx="7124701" cy="674137"/>
            </a:xfrm>
            <a:prstGeom prst="rect">
              <a:avLst/>
            </a:prstGeom>
            <a:ln w="63500">
              <a:solidFill>
                <a:srgbClr val="FF0000"/>
              </a:solidFill>
            </a:ln>
          </xdr:spPr>
        </xdr:pic>
        <xdr:sp macro="" textlink="">
          <xdr:nvSpPr>
            <xdr:cNvPr id="8" name="正方形/長方形 7"/>
            <xdr:cNvSpPr/>
          </xdr:nvSpPr>
          <xdr:spPr>
            <a:xfrm>
              <a:off x="2673350" y="12071350"/>
              <a:ext cx="1358900" cy="14605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ctr"/>
              <a:endParaRPr kumimoji="1" lang="ja-JP" altLang="en-US" sz="1100">
                <a:solidFill>
                  <a:srgbClr val="FF0000"/>
                </a:solidFill>
                <a:latin typeface="ＭＳ ゴシック"/>
                <a:ea typeface="ＭＳ ゴシック"/>
              </a:endParaRPr>
            </a:p>
          </xdr:txBody>
        </xdr:sp>
        <xdr:sp macro="" textlink="">
          <xdr:nvSpPr>
            <xdr:cNvPr id="9" name="正方形/長方形 8"/>
            <xdr:cNvSpPr/>
          </xdr:nvSpPr>
          <xdr:spPr>
            <a:xfrm>
              <a:off x="6134100" y="12065000"/>
              <a:ext cx="1206500" cy="15875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ctr"/>
              <a:endParaRPr kumimoji="1" lang="ja-JP" altLang="en-US" sz="1100">
                <a:solidFill>
                  <a:srgbClr val="FF0000"/>
                </a:solidFill>
                <a:latin typeface="ＭＳ ゴシック"/>
                <a:ea typeface="ＭＳ ゴシック"/>
              </a:endParaRPr>
            </a:p>
          </xdr:txBody>
        </xdr:sp>
      </xdr:grpSp>
      <xdr:sp macro="" textlink="">
        <xdr:nvSpPr>
          <xdr:cNvPr id="4" name="下矢印吹き出し 3"/>
          <xdr:cNvSpPr/>
        </xdr:nvSpPr>
        <xdr:spPr>
          <a:xfrm>
            <a:off x="2851150" y="11722100"/>
            <a:ext cx="1041400" cy="336550"/>
          </a:xfrm>
          <a:prstGeom prst="downArrowCallout">
            <a:avLst>
              <a:gd name="adj1" fmla="val 25000"/>
              <a:gd name="adj2" fmla="val 25000"/>
              <a:gd name="adj3" fmla="val 25000"/>
              <a:gd name="adj4" fmla="val 55543"/>
            </a:avLst>
          </a:prstGeom>
          <a:solidFill>
            <a:schemeClr val="bg1"/>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36000" tIns="0" rIns="36000" bIns="0" rtlCol="0" anchor="t"/>
          <a:lstStyle/>
          <a:p>
            <a:pPr algn="ctr"/>
            <a:r>
              <a:rPr kumimoji="1" lang="ja-JP" altLang="en-US" sz="1100">
                <a:solidFill>
                  <a:srgbClr val="FF0000"/>
                </a:solidFill>
                <a:latin typeface="ＭＳ ゴシック"/>
                <a:ea typeface="ＭＳ ゴシック"/>
              </a:rPr>
              <a:t>①　クリック</a:t>
            </a:r>
          </a:p>
        </xdr:txBody>
      </xdr:sp>
      <xdr:sp macro="" textlink="">
        <xdr:nvSpPr>
          <xdr:cNvPr id="5" name="下矢印吹き出し 4"/>
          <xdr:cNvSpPr/>
        </xdr:nvSpPr>
        <xdr:spPr>
          <a:xfrm>
            <a:off x="5226050" y="11715750"/>
            <a:ext cx="2089150" cy="336550"/>
          </a:xfrm>
          <a:prstGeom prst="downArrowCallout">
            <a:avLst>
              <a:gd name="adj1" fmla="val 25000"/>
              <a:gd name="adj2" fmla="val 25000"/>
              <a:gd name="adj3" fmla="val 25000"/>
              <a:gd name="adj4" fmla="val 55543"/>
            </a:avLst>
          </a:prstGeom>
          <a:solidFill>
            <a:schemeClr val="bg1"/>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36000" tIns="0" rIns="36000" bIns="0" rtlCol="0" anchor="t"/>
          <a:lstStyle/>
          <a:p>
            <a:pPr algn="ctr"/>
            <a:r>
              <a:rPr kumimoji="1" lang="ja-JP" altLang="en-US" sz="1100">
                <a:solidFill>
                  <a:srgbClr val="FF0000"/>
                </a:solidFill>
                <a:latin typeface="ＭＳ ゴシック"/>
                <a:ea typeface="ＭＳ ゴシック"/>
              </a:rPr>
              <a:t>②　</a:t>
            </a:r>
            <a:r>
              <a:rPr kumimoji="1" lang="en-US" altLang="ja-JP" sz="1100">
                <a:solidFill>
                  <a:srgbClr val="FF0000"/>
                </a:solidFill>
                <a:latin typeface="ＭＳ ゴシック"/>
                <a:ea typeface="ＭＳ ゴシック"/>
              </a:rPr>
              <a:t>CTRL</a:t>
            </a:r>
            <a:r>
              <a:rPr kumimoji="1" lang="ja-JP" altLang="en-US" sz="1100">
                <a:solidFill>
                  <a:srgbClr val="FF0000"/>
                </a:solidFill>
                <a:latin typeface="ＭＳ ゴシック"/>
                <a:ea typeface="ＭＳ ゴシック"/>
              </a:rPr>
              <a:t>を押しながらクリック</a:t>
            </a:r>
          </a:p>
        </xdr:txBody>
      </xdr:sp>
      <xdr:sp macro="" textlink="">
        <xdr:nvSpPr>
          <xdr:cNvPr id="6" name="正方形/長方形 5"/>
          <xdr:cNvSpPr/>
        </xdr:nvSpPr>
        <xdr:spPr>
          <a:xfrm>
            <a:off x="342815" y="11676661"/>
            <a:ext cx="2330535" cy="325730"/>
          </a:xfrm>
          <a:prstGeom prst="rect">
            <a:avLst/>
          </a:prstGeom>
          <a:noFill/>
          <a:ln/>
        </xdr:spPr>
        <xdr:txBody>
          <a:bodyPr vertOverflow="overflow" horzOverflow="overflow" wrap="square">
            <a:spAutoFit/>
          </a:bodyPr>
          <a:lstStyle/>
          <a:p>
            <a:pPr algn="ctr"/>
            <a:r>
              <a:rPr lang="ja-JP" altLang="en-US" sz="1400" b="0" cap="none" spc="0">
                <a:ln w="0"/>
                <a:solidFill>
                  <a:srgbClr val="FF0000"/>
                </a:solidFill>
                <a:effectLst>
                  <a:outerShdw blurRad="38100" dist="19050" dir="2700000" algn="tl" rotWithShape="0">
                    <a:schemeClr val="dk1">
                      <a:alpha val="40000"/>
                    </a:schemeClr>
                  </a:outerShdw>
                </a:effectLst>
                <a:latin typeface="ＭＳ ゴシック"/>
                <a:ea typeface="ＭＳ ゴシック"/>
              </a:rPr>
              <a:t>作業グループ化のやり方</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476250</xdr:colOff>
      <xdr:row>11</xdr:row>
      <xdr:rowOff>254000</xdr:rowOff>
    </xdr:from>
    <xdr:to>
      <xdr:col>9</xdr:col>
      <xdr:colOff>1130300</xdr:colOff>
      <xdr:row>26</xdr:row>
      <xdr:rowOff>132715</xdr:rowOff>
    </xdr:to>
    <xdr:sp macro="" textlink="">
      <xdr:nvSpPr>
        <xdr:cNvPr id="2" name="下矢印 1"/>
        <xdr:cNvSpPr/>
      </xdr:nvSpPr>
      <xdr:spPr>
        <a:xfrm>
          <a:off x="8058150" y="2949575"/>
          <a:ext cx="654050" cy="7022465"/>
        </a:xfrm>
        <a:prstGeom prst="downArrow">
          <a:avLst>
            <a:gd name="adj1" fmla="val 59709"/>
            <a:gd name="adj2" fmla="val 117961"/>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vert="wordArtVertRtl" rtlCol="0" anchor="t"/>
        <a:lstStyle/>
        <a:p>
          <a:pPr algn="l"/>
          <a:r>
            <a:rPr kumimoji="1" lang="ja-JP" altLang="en-US" sz="1400">
              <a:latin typeface="ＭＳ ゴシック"/>
              <a:ea typeface="ＭＳ ゴシック"/>
            </a:rPr>
            <a:t>報告書は、２ページ目です。</a:t>
          </a:r>
        </a:p>
      </xdr:txBody>
    </xdr:sp>
    <xdr:clientData/>
  </xdr:twoCellAnchor>
  <xdr:twoCellAnchor>
    <xdr:from>
      <xdr:col>6</xdr:col>
      <xdr:colOff>108927</xdr:colOff>
      <xdr:row>10</xdr:row>
      <xdr:rowOff>219807</xdr:rowOff>
    </xdr:from>
    <xdr:to>
      <xdr:col>7</xdr:col>
      <xdr:colOff>2394292</xdr:colOff>
      <xdr:row>16</xdr:row>
      <xdr:rowOff>197826</xdr:rowOff>
    </xdr:to>
    <xdr:sp macro="" textlink="">
      <xdr:nvSpPr>
        <xdr:cNvPr id="5" name="テキスト ボックス 4"/>
        <xdr:cNvSpPr txBox="1"/>
      </xdr:nvSpPr>
      <xdr:spPr>
        <a:xfrm>
          <a:off x="4094773" y="2608384"/>
          <a:ext cx="3237865" cy="2835519"/>
        </a:xfrm>
        <a:prstGeom prst="rect">
          <a:avLst/>
        </a:prstGeom>
        <a:solidFill>
          <a:schemeClr val="accent5">
            <a:lumMod val="20000"/>
            <a:lumOff val="80000"/>
          </a:schemeClr>
        </a:solidFill>
        <a:ln w="25400" cmpd="sng">
          <a:solidFill>
            <a:schemeClr val="accent5">
              <a:lumMod val="50000"/>
            </a:schemeClr>
          </a:solidFill>
          <a:prstDash val="solid"/>
        </a:ln>
        <a:effectLst/>
      </xdr:spPr>
      <xdr:style>
        <a:lnRef idx="0">
          <a:srgbClr val="000000"/>
        </a:lnRef>
        <a:fillRef idx="0">
          <a:srgbClr val="000000"/>
        </a:fillRef>
        <a:effectRef idx="0">
          <a:srgbClr val="000000"/>
        </a:effectRef>
        <a:fontRef idx="minor">
          <a:schemeClr val="tx1"/>
        </a:fontRef>
      </xdr:style>
      <xdr:txBody>
        <a:bodyPr vertOverflow="clip" horzOverflow="clip" wrap="square" lIns="72000" tIns="36000" rIns="72000" bIns="36000" rtlCol="0" anchor="ctr" anchorCtr="0"/>
        <a:lstStyle/>
        <a:p>
          <a:r>
            <a:rPr kumimoji="1" lang="en-US" altLang="ja-JP" sz="900">
              <a:latin typeface="ＭＳ ゴシック"/>
              <a:ea typeface="ＭＳ ゴシック"/>
            </a:rPr>
            <a:t>〈</a:t>
          </a:r>
          <a:r>
            <a:rPr kumimoji="1" lang="ja-JP" altLang="en-US" sz="900">
              <a:latin typeface="ＭＳ ゴシック"/>
              <a:ea typeface="ＭＳ ゴシック"/>
            </a:rPr>
            <a:t>記入上の留意点</a:t>
          </a:r>
          <a:r>
            <a:rPr kumimoji="1" lang="en-US" altLang="ja-JP" sz="900">
              <a:latin typeface="ＭＳ ゴシック"/>
              <a:ea typeface="ＭＳ ゴシック"/>
            </a:rPr>
            <a:t>〉</a:t>
          </a:r>
        </a:p>
        <a:p>
          <a:endParaRPr kumimoji="1" lang="en-US" altLang="ja-JP" sz="900">
            <a:latin typeface="ＭＳ ゴシック"/>
            <a:ea typeface="ＭＳ ゴシック"/>
          </a:endParaRPr>
        </a:p>
        <a:p>
          <a:r>
            <a:rPr kumimoji="1" lang="ja-JP" altLang="en-US" sz="900">
              <a:latin typeface="ＭＳ ゴシック"/>
              <a:ea typeface="ＭＳ ゴシック"/>
            </a:rPr>
            <a:t>１　研修内容の（　）内には、教科等、研修内容が分</a:t>
          </a:r>
          <a:endParaRPr kumimoji="1" lang="en-US" altLang="ja-JP" sz="900">
            <a:latin typeface="ＭＳ ゴシック"/>
            <a:ea typeface="ＭＳ ゴシック"/>
          </a:endParaRPr>
        </a:p>
        <a:p>
          <a:r>
            <a:rPr kumimoji="1" lang="ja-JP" altLang="en-US" sz="900">
              <a:latin typeface="ＭＳ ゴシック"/>
              <a:ea typeface="ＭＳ ゴシック"/>
            </a:rPr>
            <a:t>　かるようにする。</a:t>
          </a:r>
          <a:endParaRPr kumimoji="1" lang="en-US" altLang="ja-JP" sz="900">
            <a:latin typeface="ＭＳ ゴシック"/>
            <a:ea typeface="ＭＳ ゴシック"/>
          </a:endParaRPr>
        </a:p>
        <a:p>
          <a:endParaRPr kumimoji="1" lang="en-US" altLang="ja-JP" sz="900">
            <a:latin typeface="ＭＳ ゴシック"/>
            <a:ea typeface="ＭＳ ゴシック"/>
          </a:endParaRPr>
        </a:p>
        <a:p>
          <a:r>
            <a:rPr kumimoji="1" lang="ja-JP" altLang="en-US" sz="900">
              <a:latin typeface="ＭＳ ゴシック"/>
              <a:ea typeface="ＭＳ ゴシック"/>
            </a:rPr>
            <a:t>２　それぞれの研修について他の研修との違いが分か</a:t>
          </a:r>
          <a:endParaRPr kumimoji="1" lang="en-US" altLang="ja-JP" sz="900">
            <a:latin typeface="ＭＳ ゴシック"/>
            <a:ea typeface="ＭＳ ゴシック"/>
          </a:endParaRPr>
        </a:p>
        <a:p>
          <a:r>
            <a:rPr kumimoji="1" lang="ja-JP" altLang="en-US" sz="900">
              <a:latin typeface="ＭＳ ゴシック"/>
              <a:ea typeface="ＭＳ ゴシック"/>
            </a:rPr>
            <a:t>　るように記載する。</a:t>
          </a:r>
          <a:endParaRPr kumimoji="1" lang="en-US" altLang="ja-JP" sz="900">
            <a:latin typeface="ＭＳ ゴシック"/>
            <a:ea typeface="ＭＳ ゴシック"/>
          </a:endParaRPr>
        </a:p>
        <a:p>
          <a:endParaRPr kumimoji="1" lang="en-US" altLang="ja-JP" sz="900">
            <a:latin typeface="ＭＳ ゴシック"/>
            <a:ea typeface="ＭＳ ゴシック"/>
          </a:endParaRPr>
        </a:p>
        <a:p>
          <a:r>
            <a:rPr kumimoji="1" lang="ja-JP" altLang="en-US" sz="900">
              <a:latin typeface="ＭＳ ゴシック"/>
              <a:ea typeface="ＭＳ ゴシック"/>
            </a:rPr>
            <a:t>３</a:t>
          </a:r>
          <a:r>
            <a:rPr kumimoji="1" lang="en-US" altLang="ja-JP" sz="900">
              <a:latin typeface="ＭＳ ゴシック"/>
              <a:ea typeface="ＭＳ ゴシック"/>
            </a:rPr>
            <a:t>【</a:t>
          </a:r>
          <a:r>
            <a:rPr kumimoji="1" lang="ja-JP" altLang="en-US" sz="900">
              <a:latin typeface="ＭＳ ゴシック"/>
              <a:ea typeface="ＭＳ ゴシック"/>
            </a:rPr>
            <a:t>様式２</a:t>
          </a:r>
          <a:r>
            <a:rPr kumimoji="1" lang="en-US" altLang="ja-JP" sz="900">
              <a:latin typeface="ＭＳ ゴシック"/>
              <a:ea typeface="ＭＳ ゴシック"/>
            </a:rPr>
            <a:t>】</a:t>
          </a:r>
          <a:r>
            <a:rPr kumimoji="1" lang="ja-JP" altLang="en-US" sz="900">
              <a:latin typeface="ＭＳ ゴシック"/>
              <a:ea typeface="ＭＳ ゴシック"/>
            </a:rPr>
            <a:t>に記載した研修は、この計画書に記載し</a:t>
          </a:r>
          <a:endParaRPr kumimoji="1" lang="en-US" altLang="ja-JP" sz="900">
            <a:latin typeface="ＭＳ ゴシック"/>
            <a:ea typeface="ＭＳ ゴシック"/>
          </a:endParaRPr>
        </a:p>
        <a:p>
          <a:r>
            <a:rPr kumimoji="1" lang="ja-JP" altLang="en-US" sz="900">
              <a:latin typeface="ＭＳ ゴシック"/>
              <a:ea typeface="ＭＳ ゴシック"/>
            </a:rPr>
            <a:t>　ない。</a:t>
          </a:r>
          <a:endParaRPr kumimoji="1" lang="en-US" altLang="ja-JP" sz="900">
            <a:latin typeface="ＭＳ ゴシック"/>
            <a:ea typeface="ＭＳ ゴシック"/>
          </a:endParaRPr>
        </a:p>
        <a:p>
          <a:endParaRPr kumimoji="1" lang="en-US" altLang="ja-JP" sz="900">
            <a:latin typeface="ＭＳ ゴシック"/>
            <a:ea typeface="ＭＳ ゴシック"/>
          </a:endParaRPr>
        </a:p>
        <a:p>
          <a:r>
            <a:rPr kumimoji="1" lang="ja-JP" altLang="en-US" sz="900">
              <a:latin typeface="ＭＳ ゴシック"/>
              <a:ea typeface="ＭＳ ゴシック"/>
            </a:rPr>
            <a:t>４　勤務校における研修日数は職種により異なるので</a:t>
          </a:r>
          <a:endParaRPr kumimoji="1" lang="en-US" altLang="ja-JP" sz="900">
            <a:latin typeface="ＭＳ ゴシック"/>
            <a:ea typeface="ＭＳ ゴシック"/>
          </a:endParaRPr>
        </a:p>
        <a:p>
          <a:r>
            <a:rPr kumimoji="1" lang="ja-JP" altLang="en-US" sz="900">
              <a:latin typeface="ＭＳ ゴシック"/>
              <a:ea typeface="ＭＳ ゴシック"/>
            </a:rPr>
            <a:t>　注意する。</a:t>
          </a:r>
        </a:p>
        <a:p>
          <a:r>
            <a:rPr kumimoji="1" lang="ja-JP" altLang="en-US" sz="900">
              <a:latin typeface="ＭＳ ゴシック"/>
              <a:ea typeface="ＭＳ ゴシック"/>
            </a:rPr>
            <a:t>　</a:t>
          </a:r>
          <a:r>
            <a:rPr kumimoji="1" lang="en-US" altLang="ja-JP" sz="900">
              <a:latin typeface="ＭＳ ゴシック"/>
              <a:ea typeface="ＭＳ ゴシック"/>
            </a:rPr>
            <a:t>〈</a:t>
          </a:r>
          <a:r>
            <a:rPr kumimoji="1" lang="ja-JP" altLang="en-US" sz="900">
              <a:latin typeface="ＭＳ ゴシック"/>
              <a:ea typeface="ＭＳ ゴシック"/>
            </a:rPr>
            <a:t>教諭</a:t>
          </a:r>
          <a:r>
            <a:rPr kumimoji="1" lang="en-US" altLang="ja-JP" sz="900">
              <a:latin typeface="ＭＳ ゴシック"/>
              <a:ea typeface="ＭＳ ゴシック"/>
            </a:rPr>
            <a:t>〉</a:t>
          </a:r>
          <a:r>
            <a:rPr kumimoji="1" lang="ja-JP" altLang="en-US" sz="900">
              <a:latin typeface="ＭＳ ゴシック"/>
              <a:ea typeface="ＭＳ ゴシック"/>
            </a:rPr>
            <a:t>・・・１５日</a:t>
          </a:r>
          <a:endParaRPr kumimoji="1" lang="en-US" altLang="ja-JP" sz="900">
            <a:latin typeface="ＭＳ ゴシック"/>
            <a:ea typeface="ＭＳ ゴシック"/>
          </a:endParaRPr>
        </a:p>
        <a:p>
          <a:r>
            <a:rPr kumimoji="1" lang="ja-JP" altLang="en-US" sz="900">
              <a:latin typeface="ＭＳ ゴシック"/>
              <a:ea typeface="ＭＳ ゴシック"/>
            </a:rPr>
            <a:t>　</a:t>
          </a:r>
          <a:r>
            <a:rPr kumimoji="1" lang="en-US" altLang="ja-JP" sz="900">
              <a:latin typeface="ＭＳ ゴシック"/>
              <a:ea typeface="ＭＳ ゴシック"/>
            </a:rPr>
            <a:t>〈</a:t>
          </a:r>
          <a:r>
            <a:rPr kumimoji="1" lang="ja-JP" altLang="en-US" sz="900">
              <a:latin typeface="ＭＳ ゴシック"/>
              <a:ea typeface="ＭＳ ゴシック"/>
            </a:rPr>
            <a:t>養護教諭、栄養教諭、学校栄養職員</a:t>
          </a:r>
          <a:r>
            <a:rPr kumimoji="1" lang="en-US" altLang="ja-JP" sz="900">
              <a:latin typeface="ＭＳ ゴシック"/>
              <a:ea typeface="ＭＳ ゴシック"/>
            </a:rPr>
            <a:t>〉</a:t>
          </a:r>
          <a:r>
            <a:rPr kumimoji="1" lang="ja-JP" altLang="en-US" sz="900">
              <a:latin typeface="ＭＳ ゴシック"/>
              <a:ea typeface="ＭＳ ゴシック"/>
            </a:rPr>
            <a:t>・・・７日</a:t>
          </a:r>
        </a:p>
      </xdr:txBody>
    </xdr:sp>
    <xdr:clientData/>
  </xdr:twoCellAnchor>
  <xdr:twoCellAnchor>
    <xdr:from>
      <xdr:col>3</xdr:col>
      <xdr:colOff>292100</xdr:colOff>
      <xdr:row>44</xdr:row>
      <xdr:rowOff>164465</xdr:rowOff>
    </xdr:from>
    <xdr:to>
      <xdr:col>7</xdr:col>
      <xdr:colOff>2386965</xdr:colOff>
      <xdr:row>51</xdr:row>
      <xdr:rowOff>343535</xdr:rowOff>
    </xdr:to>
    <xdr:sp macro="" textlink="">
      <xdr:nvSpPr>
        <xdr:cNvPr id="6" name="テキスト ボックス 5"/>
        <xdr:cNvSpPr txBox="1"/>
      </xdr:nvSpPr>
      <xdr:spPr>
        <a:xfrm>
          <a:off x="939800" y="15995015"/>
          <a:ext cx="6381115" cy="3512820"/>
        </a:xfrm>
        <a:prstGeom prst="rect">
          <a:avLst/>
        </a:prstGeom>
        <a:solidFill>
          <a:schemeClr val="accent5">
            <a:lumMod val="20000"/>
            <a:lumOff val="80000"/>
          </a:schemeClr>
        </a:solidFill>
        <a:ln w="25400" cmpd="sng">
          <a:solidFill>
            <a:schemeClr val="accent5">
              <a:lumMod val="50000"/>
            </a:schemeClr>
          </a:solidFill>
          <a:prstDash val="solid"/>
        </a:ln>
        <a:effectLst/>
      </xdr:spPr>
      <xdr:style>
        <a:lnRef idx="0">
          <a:srgbClr val="000000"/>
        </a:lnRef>
        <a:fillRef idx="0">
          <a:srgbClr val="000000"/>
        </a:fillRef>
        <a:effectRef idx="0">
          <a:srgbClr val="000000"/>
        </a:effectRef>
        <a:fontRef idx="minor">
          <a:schemeClr val="tx1"/>
        </a:fontRef>
      </xdr:style>
      <xdr:txBody>
        <a:bodyPr vertOverflow="clip" horzOverflow="clip" wrap="square" lIns="72000" tIns="36000" rIns="72000" bIns="36000" rtlCol="0" anchor="ctr" anchorCtr="0"/>
        <a:lstStyle/>
        <a:p>
          <a:r>
            <a:rPr kumimoji="1" lang="en-US" altLang="ja-JP" sz="900">
              <a:latin typeface="ＭＳ ゴシック"/>
              <a:ea typeface="ＭＳ ゴシック"/>
            </a:rPr>
            <a:t>〈</a:t>
          </a:r>
          <a:r>
            <a:rPr kumimoji="1" lang="ja-JP" altLang="en-US" sz="900">
              <a:latin typeface="ＭＳ ゴシック"/>
              <a:ea typeface="ＭＳ ゴシック"/>
            </a:rPr>
            <a:t>記入上の留意点</a:t>
          </a:r>
          <a:r>
            <a:rPr kumimoji="1" lang="en-US" altLang="ja-JP" sz="900">
              <a:latin typeface="ＭＳ ゴシック"/>
              <a:ea typeface="ＭＳ ゴシック"/>
            </a:rPr>
            <a:t>〉</a:t>
          </a:r>
        </a:p>
        <a:p>
          <a:endParaRPr kumimoji="1" lang="en-US" altLang="ja-JP" sz="900">
            <a:latin typeface="ＭＳ ゴシック"/>
            <a:ea typeface="ＭＳ ゴシック"/>
          </a:endParaRPr>
        </a:p>
        <a:p>
          <a:r>
            <a:rPr kumimoji="1" lang="ja-JP" altLang="en-US" sz="900">
              <a:latin typeface="ＭＳ ゴシック"/>
              <a:ea typeface="ＭＳ ゴシック"/>
            </a:rPr>
            <a:t>１　実施記録の欄については、実施した研修内容の要点を簡潔にまとめて記載する。</a:t>
          </a:r>
          <a:endParaRPr kumimoji="1" lang="en-US" altLang="ja-JP" sz="900">
            <a:latin typeface="ＭＳ ゴシック"/>
            <a:ea typeface="ＭＳ ゴシック"/>
          </a:endParaRPr>
        </a:p>
        <a:p>
          <a:endParaRPr kumimoji="1" lang="en-US" altLang="ja-JP" sz="900">
            <a:latin typeface="ＭＳ ゴシック"/>
            <a:ea typeface="ＭＳ ゴシック"/>
          </a:endParaRPr>
        </a:p>
        <a:p>
          <a:r>
            <a:rPr kumimoji="1" lang="ja-JP" altLang="en-US" sz="900">
              <a:latin typeface="ＭＳ ゴシック"/>
              <a:ea typeface="ＭＳ ゴシック"/>
            </a:rPr>
            <a:t>２　実施日については、実施月日と曜日とに食い違いがないか、確認する。</a:t>
          </a:r>
          <a:r>
            <a:rPr kumimoji="1" lang="en-US" altLang="ja-JP" sz="900">
              <a:latin typeface="ＭＳ ゴシック"/>
              <a:ea typeface="ＭＳ ゴシック"/>
            </a:rPr>
            <a:t/>
          </a:r>
          <a:br>
            <a:rPr kumimoji="1" lang="en-US" altLang="ja-JP" sz="900">
              <a:latin typeface="ＭＳ ゴシック"/>
              <a:ea typeface="ＭＳ ゴシック"/>
            </a:rPr>
          </a:br>
          <a:r>
            <a:rPr kumimoji="1" lang="ja-JP" altLang="en-US" sz="900">
              <a:latin typeface="ＭＳ ゴシック"/>
              <a:ea typeface="ＭＳ ゴシック"/>
            </a:rPr>
            <a:t>　（本シートでは、西暦</a:t>
          </a:r>
          <a:r>
            <a:rPr kumimoji="1" lang="en-US" altLang="ja-JP" sz="900">
              <a:latin typeface="ＭＳ ゴシック"/>
              <a:ea typeface="ＭＳ ゴシック"/>
            </a:rPr>
            <a:t>/</a:t>
          </a:r>
          <a:r>
            <a:rPr kumimoji="1" lang="ja-JP" altLang="en-US" sz="900">
              <a:latin typeface="ＭＳ ゴシック"/>
              <a:ea typeface="ＭＳ ゴシック"/>
            </a:rPr>
            <a:t>月</a:t>
          </a:r>
          <a:r>
            <a:rPr kumimoji="1" lang="en-US" altLang="ja-JP" sz="900">
              <a:latin typeface="ＭＳ ゴシック"/>
              <a:ea typeface="ＭＳ ゴシック"/>
            </a:rPr>
            <a:t>/</a:t>
          </a:r>
          <a:r>
            <a:rPr kumimoji="1" lang="ja-JP" altLang="en-US" sz="900">
              <a:latin typeface="ＭＳ ゴシック"/>
              <a:ea typeface="ＭＳ ゴシック"/>
            </a:rPr>
            <a:t>日（○○○○</a:t>
          </a:r>
          <a:r>
            <a:rPr kumimoji="1" lang="en-US" altLang="ja-JP" sz="900">
              <a:latin typeface="ＭＳ ゴシック"/>
              <a:ea typeface="ＭＳ ゴシック"/>
            </a:rPr>
            <a:t>/</a:t>
          </a:r>
          <a:r>
            <a:rPr kumimoji="1" lang="ja-JP" altLang="en-US" sz="900">
              <a:latin typeface="ＭＳ ゴシック"/>
              <a:ea typeface="ＭＳ ゴシック"/>
            </a:rPr>
            <a:t>○○</a:t>
          </a:r>
          <a:r>
            <a:rPr kumimoji="1" lang="en-US" altLang="ja-JP" sz="900">
              <a:latin typeface="ＭＳ ゴシック"/>
              <a:ea typeface="ＭＳ ゴシック"/>
            </a:rPr>
            <a:t>/</a:t>
          </a:r>
          <a:r>
            <a:rPr kumimoji="1" lang="ja-JP" altLang="en-US" sz="900">
              <a:latin typeface="ＭＳ ゴシック"/>
              <a:ea typeface="ＭＳ ゴシック"/>
            </a:rPr>
            <a:t>○○）を入力すると曜日は自動表示される）</a:t>
          </a:r>
          <a:endParaRPr kumimoji="1" lang="en-US" altLang="ja-JP" sz="900">
            <a:latin typeface="ＭＳ ゴシック"/>
            <a:ea typeface="ＭＳ ゴシック"/>
          </a:endParaRPr>
        </a:p>
        <a:p>
          <a:endParaRPr kumimoji="1" lang="en-US" altLang="ja-JP" sz="900">
            <a:latin typeface="ＭＳ ゴシック"/>
            <a:ea typeface="ＭＳ ゴシック"/>
          </a:endParaRPr>
        </a:p>
        <a:p>
          <a:r>
            <a:rPr kumimoji="1" lang="ja-JP" altLang="en-US" sz="900">
              <a:latin typeface="ＭＳ ゴシック"/>
              <a:ea typeface="ＭＳ ゴシック"/>
            </a:rPr>
            <a:t>３　研修報告書の記載順については、</a:t>
          </a:r>
          <a:r>
            <a:rPr kumimoji="1" lang="ja-JP" altLang="en-US" sz="900" u="none">
              <a:latin typeface="ＭＳ ゴシック"/>
              <a:ea typeface="ＭＳ ゴシック"/>
            </a:rPr>
            <a:t>研修を実施した順（時系列）にまとめる</a:t>
          </a:r>
          <a:r>
            <a:rPr kumimoji="1" lang="ja-JP" altLang="en-US" sz="900">
              <a:latin typeface="ＭＳ ゴシック"/>
              <a:ea typeface="ＭＳ ゴシック"/>
            </a:rPr>
            <a:t>。</a:t>
          </a:r>
          <a:endParaRPr kumimoji="1" lang="en-US" altLang="ja-JP" sz="900">
            <a:latin typeface="ＭＳ ゴシック"/>
            <a:ea typeface="ＭＳ ゴシック"/>
          </a:endParaRPr>
        </a:p>
        <a:p>
          <a:endParaRPr kumimoji="1" lang="en-US" altLang="ja-JP" sz="900">
            <a:latin typeface="ＭＳ ゴシック"/>
            <a:ea typeface="ＭＳ ゴシック"/>
          </a:endParaRPr>
        </a:p>
        <a:p>
          <a:r>
            <a:rPr kumimoji="1" lang="ja-JP" altLang="en-US" sz="900">
              <a:latin typeface="ＭＳ ゴシック"/>
              <a:ea typeface="ＭＳ ゴシック"/>
            </a:rPr>
            <a:t>４　研修計画書とは異なる研修を実施した場合は、実際に研修した研修内容を記載する。</a:t>
          </a:r>
          <a:endParaRPr kumimoji="1" lang="en-US" altLang="ja-JP" sz="900">
            <a:latin typeface="ＭＳ ゴシック"/>
            <a:ea typeface="ＭＳ ゴシック"/>
          </a:endParaRPr>
        </a:p>
        <a:p>
          <a:r>
            <a:rPr kumimoji="1" lang="ja-JP" altLang="en-US" sz="900">
              <a:latin typeface="ＭＳ ゴシック"/>
              <a:ea typeface="ＭＳ ゴシック"/>
            </a:rPr>
            <a:t>　（本シートでは、計画書シートの研修内容が反映されるので、異なる研修を実施した場合は、計画書シートを</a:t>
          </a:r>
          <a:endParaRPr kumimoji="1" lang="en-US" altLang="ja-JP" sz="900">
            <a:latin typeface="ＭＳ ゴシック"/>
            <a:ea typeface="ＭＳ ゴシック"/>
          </a:endParaRPr>
        </a:p>
        <a:p>
          <a:r>
            <a:rPr kumimoji="1" lang="ja-JP" altLang="en-US" sz="900">
              <a:latin typeface="ＭＳ ゴシック"/>
              <a:ea typeface="ＭＳ ゴシック"/>
            </a:rPr>
            <a:t>　　訂正する。必要であれば、元のファイルを別ファイル名で保存願います）</a:t>
          </a:r>
          <a:endParaRPr kumimoji="1" lang="en-US" altLang="ja-JP" sz="900">
            <a:latin typeface="ＭＳ ゴシック"/>
            <a:ea typeface="ＭＳ ゴシック"/>
          </a:endParaRPr>
        </a:p>
        <a:p>
          <a:endParaRPr kumimoji="1" lang="en-US" altLang="ja-JP" sz="900">
            <a:latin typeface="ＭＳ ゴシック"/>
            <a:ea typeface="ＭＳ ゴシック"/>
          </a:endParaRPr>
        </a:p>
        <a:p>
          <a:r>
            <a:rPr kumimoji="1" lang="ja-JP" altLang="en-US" sz="900">
              <a:latin typeface="ＭＳ ゴシック"/>
              <a:ea typeface="ＭＳ ゴシック"/>
            </a:rPr>
            <a:t>５　それぞれの研修について他の研修との違いが分かるように記載する。</a:t>
          </a:r>
          <a:endParaRPr kumimoji="1" lang="en-US" altLang="ja-JP" sz="900">
            <a:latin typeface="ＭＳ ゴシック"/>
            <a:ea typeface="ＭＳ ゴシック"/>
          </a:endParaRPr>
        </a:p>
        <a:p>
          <a:endParaRPr kumimoji="1" lang="en-US" altLang="ja-JP" sz="900">
            <a:latin typeface="ＭＳ ゴシック"/>
            <a:ea typeface="ＭＳ ゴシック"/>
          </a:endParaRPr>
        </a:p>
        <a:p>
          <a:r>
            <a:rPr kumimoji="1" lang="ja-JP" altLang="en-US" sz="900">
              <a:latin typeface="ＭＳ ゴシック"/>
              <a:ea typeface="ＭＳ ゴシック"/>
            </a:rPr>
            <a:t>６　</a:t>
          </a:r>
          <a:r>
            <a:rPr kumimoji="1" lang="en-US" altLang="ja-JP" sz="900">
              <a:latin typeface="ＭＳ ゴシック"/>
              <a:ea typeface="ＭＳ ゴシック"/>
            </a:rPr>
            <a:t>【</a:t>
          </a:r>
          <a:r>
            <a:rPr kumimoji="1" lang="ja-JP" altLang="en-US" sz="900">
              <a:latin typeface="ＭＳ ゴシック"/>
              <a:ea typeface="ＭＳ ゴシック"/>
            </a:rPr>
            <a:t>様式２</a:t>
          </a:r>
          <a:r>
            <a:rPr kumimoji="1" lang="en-US" altLang="ja-JP" sz="900">
              <a:latin typeface="ＭＳ ゴシック"/>
              <a:ea typeface="ＭＳ ゴシック"/>
            </a:rPr>
            <a:t>】</a:t>
          </a:r>
          <a:r>
            <a:rPr kumimoji="1" lang="ja-JP" altLang="en-US" sz="900">
              <a:latin typeface="ＭＳ ゴシック"/>
              <a:ea typeface="ＭＳ ゴシック"/>
            </a:rPr>
            <a:t>に記載した研修をこの計画書に記載してはいけない。</a:t>
          </a:r>
          <a:endParaRPr kumimoji="1" lang="en-US" altLang="ja-JP" sz="900">
            <a:latin typeface="ＭＳ ゴシック"/>
            <a:ea typeface="ＭＳ ゴシック"/>
          </a:endParaRPr>
        </a:p>
        <a:p>
          <a:endParaRPr kumimoji="1" lang="en-US" altLang="ja-JP" sz="900">
            <a:latin typeface="ＭＳ ゴシック"/>
            <a:ea typeface="ＭＳ ゴシック"/>
          </a:endParaRPr>
        </a:p>
        <a:p>
          <a:r>
            <a:rPr kumimoji="1" lang="ja-JP" altLang="en-US" sz="900">
              <a:latin typeface="ＭＳ ゴシック"/>
              <a:ea typeface="ＭＳ ゴシック"/>
            </a:rPr>
            <a:t>７　</a:t>
          </a:r>
          <a:r>
            <a:rPr kumimoji="1" lang="ja-JP" altLang="en-US" sz="900" u="sng">
              <a:latin typeface="ＭＳ ゴシック"/>
              <a:ea typeface="ＭＳ ゴシック"/>
            </a:rPr>
            <a:t>勤務校における研修日数は職種により異なるので注意する。</a:t>
          </a:r>
        </a:p>
        <a:p>
          <a:r>
            <a:rPr kumimoji="1" lang="ja-JP" altLang="en-US" sz="900">
              <a:latin typeface="ＭＳ ゴシック"/>
              <a:ea typeface="ＭＳ ゴシック"/>
            </a:rPr>
            <a:t>　</a:t>
          </a:r>
          <a:r>
            <a:rPr kumimoji="1" lang="en-US" altLang="ja-JP" sz="900">
              <a:latin typeface="ＭＳ ゴシック"/>
              <a:ea typeface="ＭＳ ゴシック"/>
            </a:rPr>
            <a:t>〈</a:t>
          </a:r>
          <a:r>
            <a:rPr kumimoji="1" lang="ja-JP" altLang="en-US" sz="900">
              <a:latin typeface="ＭＳ ゴシック"/>
              <a:ea typeface="ＭＳ ゴシック"/>
            </a:rPr>
            <a:t>教諭</a:t>
          </a:r>
          <a:r>
            <a:rPr kumimoji="1" lang="en-US" altLang="ja-JP" sz="900">
              <a:latin typeface="ＭＳ ゴシック"/>
              <a:ea typeface="ＭＳ ゴシック"/>
            </a:rPr>
            <a:t>〉</a:t>
          </a:r>
          <a:r>
            <a:rPr kumimoji="1" lang="ja-JP" altLang="en-US" sz="900">
              <a:latin typeface="ＭＳ ゴシック"/>
              <a:ea typeface="ＭＳ ゴシック"/>
            </a:rPr>
            <a:t>・・・１５日</a:t>
          </a:r>
          <a:endParaRPr kumimoji="1" lang="en-US" altLang="ja-JP" sz="900">
            <a:latin typeface="ＭＳ ゴシック"/>
            <a:ea typeface="ＭＳ ゴシック"/>
          </a:endParaRPr>
        </a:p>
        <a:p>
          <a:r>
            <a:rPr kumimoji="1" lang="ja-JP" altLang="en-US" sz="900">
              <a:latin typeface="ＭＳ ゴシック"/>
              <a:ea typeface="ＭＳ ゴシック"/>
            </a:rPr>
            <a:t>　</a:t>
          </a:r>
          <a:r>
            <a:rPr kumimoji="1" lang="en-US" altLang="ja-JP" sz="900">
              <a:latin typeface="ＭＳ ゴシック"/>
              <a:ea typeface="ＭＳ ゴシック"/>
            </a:rPr>
            <a:t>〈</a:t>
          </a:r>
          <a:r>
            <a:rPr kumimoji="1" lang="ja-JP" altLang="en-US" sz="900">
              <a:latin typeface="ＭＳ ゴシック"/>
              <a:ea typeface="ＭＳ ゴシック"/>
            </a:rPr>
            <a:t>養護教諭、栄養教諭、学校栄養職員</a:t>
          </a:r>
          <a:r>
            <a:rPr kumimoji="1" lang="en-US" altLang="ja-JP" sz="900">
              <a:latin typeface="ＭＳ ゴシック"/>
              <a:ea typeface="ＭＳ ゴシック"/>
            </a:rPr>
            <a:t>〉</a:t>
          </a:r>
          <a:r>
            <a:rPr kumimoji="1" lang="ja-JP" altLang="en-US" sz="900">
              <a:latin typeface="ＭＳ ゴシック"/>
              <a:ea typeface="ＭＳ ゴシック"/>
            </a:rPr>
            <a:t>・・・７日</a:t>
          </a:r>
          <a:endParaRPr kumimoji="1" lang="en-US" altLang="ja-JP" sz="900">
            <a:latin typeface="ＭＳ ゴシック"/>
            <a:ea typeface="ＭＳ ゴシック"/>
          </a:endParaRPr>
        </a:p>
        <a:p>
          <a:r>
            <a:rPr kumimoji="1" lang="ja-JP" altLang="en-US" sz="900">
              <a:latin typeface="ＭＳ ゴシック"/>
              <a:ea typeface="ＭＳ ゴシック"/>
            </a:rPr>
            <a:t>　</a:t>
          </a:r>
          <a:r>
            <a:rPr kumimoji="1" lang="en-US" altLang="ja-JP" sz="900">
              <a:latin typeface="ＭＳ ゴシック"/>
              <a:ea typeface="ＭＳ ゴシック"/>
            </a:rPr>
            <a:t>〈</a:t>
          </a:r>
          <a:r>
            <a:rPr kumimoji="1" lang="ja-JP" altLang="en-US" sz="900">
              <a:latin typeface="ＭＳ ゴシック"/>
              <a:ea typeface="ＭＳ ゴシック"/>
            </a:rPr>
            <a:t>実習教諭・実習助手、（主任）寄宿舎指導員</a:t>
          </a:r>
          <a:r>
            <a:rPr kumimoji="1" lang="en-US" altLang="ja-JP" sz="900">
              <a:latin typeface="ＭＳ ゴシック"/>
              <a:ea typeface="ＭＳ ゴシック"/>
            </a:rPr>
            <a:t>〉</a:t>
          </a:r>
          <a:r>
            <a:rPr kumimoji="1" lang="ja-JP" altLang="en-US" sz="900">
              <a:latin typeface="ＭＳ ゴシック"/>
              <a:ea typeface="ＭＳ ゴシック"/>
            </a:rPr>
            <a:t>・・・１日</a:t>
          </a:r>
        </a:p>
      </xdr:txBody>
    </xdr:sp>
    <xdr:clientData/>
  </xdr:twoCellAnchor>
  <xdr:twoCellAnchor>
    <xdr:from>
      <xdr:col>6</xdr:col>
      <xdr:colOff>25400</xdr:colOff>
      <xdr:row>53</xdr:row>
      <xdr:rowOff>172085</xdr:rowOff>
    </xdr:from>
    <xdr:to>
      <xdr:col>7</xdr:col>
      <xdr:colOff>2152015</xdr:colOff>
      <xdr:row>55</xdr:row>
      <xdr:rowOff>57150</xdr:rowOff>
    </xdr:to>
    <xdr:sp macro="" textlink="">
      <xdr:nvSpPr>
        <xdr:cNvPr id="8" name="テキスト ボックス 7"/>
        <xdr:cNvSpPr txBox="1"/>
      </xdr:nvSpPr>
      <xdr:spPr>
        <a:xfrm>
          <a:off x="4006850" y="20050760"/>
          <a:ext cx="3079115" cy="856615"/>
        </a:xfrm>
        <a:prstGeom prst="rect">
          <a:avLst/>
        </a:prstGeom>
        <a:solidFill>
          <a:schemeClr val="accent5">
            <a:lumMod val="20000"/>
            <a:lumOff val="80000"/>
          </a:schemeClr>
        </a:solidFill>
        <a:ln w="25400" cmpd="sng">
          <a:solidFill>
            <a:schemeClr val="accent5">
              <a:lumMod val="50000"/>
            </a:schemeClr>
          </a:solidFill>
          <a:prstDash val="solid"/>
        </a:ln>
        <a:effectLst/>
      </xdr:spPr>
      <xdr:style>
        <a:lnRef idx="0">
          <a:srgbClr val="000000"/>
        </a:lnRef>
        <a:fillRef idx="0">
          <a:srgbClr val="000000"/>
        </a:fillRef>
        <a:effectRef idx="0">
          <a:srgbClr val="000000"/>
        </a:effectRef>
        <a:fontRef idx="minor">
          <a:schemeClr val="tx1"/>
        </a:fontRef>
      </xdr:style>
      <xdr:txBody>
        <a:bodyPr vertOverflow="clip" horzOverflow="clip" wrap="square" lIns="72000" tIns="36000" rIns="72000" bIns="36000" rtlCol="0" anchor="ctr" anchorCtr="0"/>
        <a:lstStyle/>
        <a:p>
          <a:r>
            <a:rPr kumimoji="1" lang="en-US" altLang="ja-JP" sz="900">
              <a:latin typeface="ＭＳ ゴシック"/>
              <a:ea typeface="ＭＳ ゴシック"/>
            </a:rPr>
            <a:t>【</a:t>
          </a:r>
          <a:r>
            <a:rPr kumimoji="1" lang="ja-JP" altLang="en-US" sz="900">
              <a:latin typeface="ＭＳ ゴシック"/>
              <a:ea typeface="ＭＳ ゴシック"/>
            </a:rPr>
            <a:t>様式２</a:t>
          </a:r>
          <a:r>
            <a:rPr kumimoji="1" lang="en-US" altLang="ja-JP" sz="900">
              <a:latin typeface="ＭＳ ゴシック"/>
              <a:ea typeface="ＭＳ ゴシック"/>
            </a:rPr>
            <a:t>-</a:t>
          </a:r>
          <a:r>
            <a:rPr kumimoji="1" lang="ja-JP" altLang="en-US" sz="900">
              <a:latin typeface="ＭＳ ゴシック"/>
              <a:ea typeface="ＭＳ ゴシック"/>
            </a:rPr>
            <a:t>２</a:t>
          </a:r>
          <a:r>
            <a:rPr kumimoji="1" lang="en-US" altLang="ja-JP" sz="900">
              <a:latin typeface="ＭＳ ゴシック"/>
              <a:ea typeface="ＭＳ ゴシック"/>
            </a:rPr>
            <a:t>】</a:t>
          </a:r>
          <a:r>
            <a:rPr kumimoji="1" lang="ja-JP" altLang="en-US" sz="900">
              <a:latin typeface="ＭＳ ゴシック"/>
              <a:ea typeface="ＭＳ ゴシック"/>
            </a:rPr>
            <a:t>「教育センター等における研修報告書」との両面印刷で提出するため、総合所見は「教育センター等における研修」についても含めて記載してよい。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63500</xdr:colOff>
      <xdr:row>30</xdr:row>
      <xdr:rowOff>25400</xdr:rowOff>
    </xdr:from>
    <xdr:to>
      <xdr:col>7</xdr:col>
      <xdr:colOff>2418715</xdr:colOff>
      <xdr:row>34</xdr:row>
      <xdr:rowOff>115570</xdr:rowOff>
    </xdr:to>
    <xdr:grpSp>
      <xdr:nvGrpSpPr>
        <xdr:cNvPr id="15" name="グループ化 14"/>
        <xdr:cNvGrpSpPr/>
      </xdr:nvGrpSpPr>
      <xdr:grpSpPr>
        <a:xfrm>
          <a:off x="232019" y="11807092"/>
          <a:ext cx="7125042" cy="676324"/>
          <a:chOff x="234949" y="11658601"/>
          <a:chExt cx="7124701" cy="674137"/>
        </a:xfrm>
      </xdr:grpSpPr>
      <xdr:grpSp>
        <xdr:nvGrpSpPr>
          <xdr:cNvPr id="10" name="グループ化 9"/>
          <xdr:cNvGrpSpPr/>
        </xdr:nvGrpSpPr>
        <xdr:grpSpPr>
          <a:xfrm>
            <a:off x="234949" y="11658601"/>
            <a:ext cx="7124701" cy="674137"/>
            <a:chOff x="234949" y="11658601"/>
            <a:chExt cx="7124701" cy="674137"/>
          </a:xfrm>
        </xdr:grpSpPr>
        <xdr:pic>
          <xdr:nvPicPr>
            <xdr:cNvPr id="3" name="図 2"/>
            <xdr:cNvPicPr>
              <a:picLocks noChangeAspect="1"/>
            </xdr:cNvPicPr>
          </xdr:nvPicPr>
          <xdr:blipFill>
            <a:blip xmlns:r="http://schemas.openxmlformats.org/officeDocument/2006/relationships" r:embed="rId1"/>
            <a:srcRect l="45049" t="64769" r="19453" b="27751"/>
            <a:stretch>
              <a:fillRect/>
            </a:stretch>
          </xdr:blipFill>
          <xdr:spPr>
            <a:xfrm>
              <a:off x="234949" y="11658601"/>
              <a:ext cx="7124701" cy="674137"/>
            </a:xfrm>
            <a:prstGeom prst="rect">
              <a:avLst/>
            </a:prstGeom>
            <a:ln w="63500">
              <a:solidFill>
                <a:srgbClr val="FF0000"/>
              </a:solidFill>
            </a:ln>
          </xdr:spPr>
        </xdr:pic>
        <xdr:sp macro="" textlink="">
          <xdr:nvSpPr>
            <xdr:cNvPr id="4" name="正方形/長方形 3"/>
            <xdr:cNvSpPr/>
          </xdr:nvSpPr>
          <xdr:spPr>
            <a:xfrm>
              <a:off x="2673350" y="12071350"/>
              <a:ext cx="1358900" cy="14605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ctr"/>
              <a:endParaRPr kumimoji="1" lang="ja-JP" altLang="en-US" sz="1100">
                <a:solidFill>
                  <a:srgbClr val="FF0000"/>
                </a:solidFill>
                <a:latin typeface="ＭＳ ゴシック"/>
                <a:ea typeface="ＭＳ ゴシック"/>
              </a:endParaRPr>
            </a:p>
          </xdr:txBody>
        </xdr:sp>
        <xdr:sp macro="" textlink="">
          <xdr:nvSpPr>
            <xdr:cNvPr id="9" name="正方形/長方形 8"/>
            <xdr:cNvSpPr/>
          </xdr:nvSpPr>
          <xdr:spPr>
            <a:xfrm>
              <a:off x="6134100" y="12065000"/>
              <a:ext cx="1206500" cy="15875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ctr"/>
              <a:endParaRPr kumimoji="1" lang="ja-JP" altLang="en-US" sz="1100">
                <a:solidFill>
                  <a:srgbClr val="FF0000"/>
                </a:solidFill>
                <a:latin typeface="ＭＳ ゴシック"/>
                <a:ea typeface="ＭＳ ゴシック"/>
              </a:endParaRPr>
            </a:p>
          </xdr:txBody>
        </xdr:sp>
      </xdr:grpSp>
      <xdr:sp macro="" textlink="">
        <xdr:nvSpPr>
          <xdr:cNvPr id="11" name="下矢印吹き出し 10"/>
          <xdr:cNvSpPr/>
        </xdr:nvSpPr>
        <xdr:spPr>
          <a:xfrm>
            <a:off x="2851150" y="11722100"/>
            <a:ext cx="1041400" cy="336550"/>
          </a:xfrm>
          <a:prstGeom prst="downArrowCallout">
            <a:avLst>
              <a:gd name="adj1" fmla="val 25000"/>
              <a:gd name="adj2" fmla="val 25000"/>
              <a:gd name="adj3" fmla="val 25000"/>
              <a:gd name="adj4" fmla="val 55543"/>
            </a:avLst>
          </a:prstGeom>
          <a:solidFill>
            <a:schemeClr val="bg1"/>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36000" tIns="0" rIns="36000" bIns="0" rtlCol="0" anchor="t"/>
          <a:lstStyle/>
          <a:p>
            <a:pPr algn="ctr"/>
            <a:r>
              <a:rPr kumimoji="1" lang="ja-JP" altLang="en-US" sz="1100">
                <a:solidFill>
                  <a:srgbClr val="FF0000"/>
                </a:solidFill>
                <a:latin typeface="ＭＳ ゴシック"/>
                <a:ea typeface="ＭＳ ゴシック"/>
              </a:rPr>
              <a:t>①　クリック</a:t>
            </a:r>
          </a:p>
        </xdr:txBody>
      </xdr:sp>
      <xdr:sp macro="" textlink="">
        <xdr:nvSpPr>
          <xdr:cNvPr id="13" name="下矢印吹き出し 12"/>
          <xdr:cNvSpPr/>
        </xdr:nvSpPr>
        <xdr:spPr>
          <a:xfrm>
            <a:off x="5226050" y="11715750"/>
            <a:ext cx="2089150" cy="336550"/>
          </a:xfrm>
          <a:prstGeom prst="downArrowCallout">
            <a:avLst>
              <a:gd name="adj1" fmla="val 25000"/>
              <a:gd name="adj2" fmla="val 25000"/>
              <a:gd name="adj3" fmla="val 25000"/>
              <a:gd name="adj4" fmla="val 55543"/>
            </a:avLst>
          </a:prstGeom>
          <a:solidFill>
            <a:schemeClr val="bg1"/>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36000" tIns="0" rIns="36000" bIns="0" rtlCol="0" anchor="t"/>
          <a:lstStyle/>
          <a:p>
            <a:pPr algn="ctr"/>
            <a:r>
              <a:rPr kumimoji="1" lang="ja-JP" altLang="en-US" sz="1100">
                <a:solidFill>
                  <a:srgbClr val="FF0000"/>
                </a:solidFill>
                <a:latin typeface="ＭＳ ゴシック"/>
                <a:ea typeface="ＭＳ ゴシック"/>
              </a:rPr>
              <a:t>②　</a:t>
            </a:r>
            <a:r>
              <a:rPr kumimoji="1" lang="en-US" altLang="ja-JP" sz="1100">
                <a:solidFill>
                  <a:srgbClr val="FF0000"/>
                </a:solidFill>
                <a:latin typeface="ＭＳ ゴシック"/>
                <a:ea typeface="ＭＳ ゴシック"/>
              </a:rPr>
              <a:t>CTRL</a:t>
            </a:r>
            <a:r>
              <a:rPr kumimoji="1" lang="ja-JP" altLang="en-US" sz="1100">
                <a:solidFill>
                  <a:srgbClr val="FF0000"/>
                </a:solidFill>
                <a:latin typeface="ＭＳ ゴシック"/>
                <a:ea typeface="ＭＳ ゴシック"/>
              </a:rPr>
              <a:t>を押しながらクリック</a:t>
            </a:r>
          </a:p>
        </xdr:txBody>
      </xdr:sp>
      <xdr:sp macro="" textlink="">
        <xdr:nvSpPr>
          <xdr:cNvPr id="14" name="正方形/長方形 13"/>
          <xdr:cNvSpPr/>
        </xdr:nvSpPr>
        <xdr:spPr>
          <a:xfrm>
            <a:off x="342815" y="11676661"/>
            <a:ext cx="2330535" cy="325730"/>
          </a:xfrm>
          <a:prstGeom prst="rect">
            <a:avLst/>
          </a:prstGeom>
          <a:noFill/>
        </xdr:spPr>
        <xdr:txBody>
          <a:bodyPr vertOverflow="overflow" horzOverflow="overflow" wrap="square">
            <a:spAutoFit/>
          </a:bodyPr>
          <a:lstStyle/>
          <a:p>
            <a:pPr algn="ctr"/>
            <a:r>
              <a:rPr lang="ja-JP" altLang="en-US" sz="1400" b="0" cap="none" spc="0">
                <a:ln w="0"/>
                <a:solidFill>
                  <a:srgbClr val="FF0000"/>
                </a:solidFill>
                <a:effectLst>
                  <a:outerShdw blurRad="38100" dist="19050" dir="2700000" algn="tl" rotWithShape="0">
                    <a:schemeClr val="dk1">
                      <a:alpha val="40000"/>
                    </a:schemeClr>
                  </a:outerShdw>
                </a:effectLst>
                <a:latin typeface="ＭＳ ゴシック"/>
                <a:ea typeface="ＭＳ ゴシック"/>
              </a:rPr>
              <a:t>作業グループ化のやり方</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txDef>
      <a:spPr>
        <a:xfrm>
          <a:off x="0" y="0"/>
          <a:ext cx="0" cy="0"/>
        </a:xfrm>
        <a:custGeom>
          <a:avLst/>
          <a:gdLst/>
          <a:ahLst/>
          <a:cxnLst/>
          <a:rect l="l" t="t" r="r" b="b"/>
          <a:pathLst/>
        </a:custGeom>
        <a:solidFill>
          <a:schemeClr val="bg1"/>
        </a:solidFill>
        <a:ln w="12700" cmpd="sng">
          <a:solidFill>
            <a:srgbClr val="000000"/>
          </a:solidFill>
          <a:prstDash val="solid"/>
        </a:ln>
        <a:effectLst/>
      </a:spPr>
      <a:bodyPr vertOverflow="clip" horzOverflow="overflow" wrap="square" lIns="72000" tIns="36000" rIns="72000" bIns="36000" rtlCol="0" anchor="ctr" anchorCtr="0"/>
      <a:lstStyle>
        <a:defPPr>
          <a:defRPr kumimoji="1" sz="900">
            <a:latin typeface="ＭＳ Ｐ明朝"/>
            <a:ea typeface="ＭＳ Ｐ明朝"/>
          </a:defRPr>
        </a:defPPr>
      </a:lstStyle>
      <a:style>
        <a:lnRef idx="0">
          <a:srgbClr val="000000"/>
        </a:lnRef>
        <a:fillRef idx="0">
          <a:srgbClr val="000000"/>
        </a:fillRef>
        <a:effectRef idx="0">
          <a:srgbClr val="00000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B1:M76"/>
  <sheetViews>
    <sheetView zoomScale="130" zoomScaleNormal="130" zoomScaleSheetLayoutView="100" workbookViewId="0">
      <selection activeCell="B5" sqref="B5:K5"/>
    </sheetView>
  </sheetViews>
  <sheetFormatPr defaultRowHeight="11.25" x14ac:dyDescent="0.15"/>
  <cols>
    <col min="1" max="1" width="2.25" style="1" customWidth="1"/>
    <col min="2" max="2" width="16.25" style="2" customWidth="1"/>
    <col min="3" max="3" width="6.375" style="1" customWidth="1"/>
    <col min="4" max="4" width="16.25" style="3" customWidth="1"/>
    <col min="5" max="5" width="15" style="3" customWidth="1"/>
    <col min="6" max="6" width="4.5" style="3" bestFit="1" customWidth="1"/>
    <col min="7" max="10" width="6.5" style="1" customWidth="1"/>
    <col min="11" max="11" width="6.5" style="3" customWidth="1"/>
    <col min="12" max="12" width="2.25" style="1" customWidth="1"/>
    <col min="13" max="13" width="21.25" style="1" customWidth="1"/>
    <col min="14" max="14" width="9" style="1" customWidth="1"/>
    <col min="15" max="16384" width="9" style="1"/>
  </cols>
  <sheetData>
    <row r="1" spans="2:13" x14ac:dyDescent="0.15">
      <c r="B1" s="127" t="s">
        <v>137</v>
      </c>
    </row>
    <row r="2" spans="2:13" ht="25.5" customHeight="1" x14ac:dyDescent="0.15">
      <c r="B2" s="132" t="s">
        <v>106</v>
      </c>
      <c r="C2" s="132"/>
      <c r="D2" s="132"/>
      <c r="E2" s="132"/>
      <c r="F2" s="132"/>
      <c r="G2" s="132"/>
      <c r="H2" s="132"/>
      <c r="I2" s="132"/>
      <c r="J2" s="132"/>
      <c r="K2" s="132"/>
      <c r="L2" s="55"/>
      <c r="M2" s="56" t="s">
        <v>74</v>
      </c>
    </row>
    <row r="3" spans="2:13" ht="12" customHeight="1" x14ac:dyDescent="0.15">
      <c r="B3" s="4"/>
      <c r="C3" s="4"/>
      <c r="D3" s="4"/>
      <c r="E3" s="4"/>
      <c r="F3" s="4"/>
      <c r="G3" s="4"/>
      <c r="H3" s="4"/>
      <c r="I3" s="4"/>
      <c r="J3" s="4"/>
      <c r="K3" s="4"/>
      <c r="L3" s="4"/>
    </row>
    <row r="4" spans="2:13" ht="15" customHeight="1" x14ac:dyDescent="0.15">
      <c r="B4" s="133" t="s">
        <v>112</v>
      </c>
      <c r="C4" s="133"/>
      <c r="D4" s="133"/>
      <c r="E4" s="133"/>
      <c r="F4" s="133"/>
      <c r="G4" s="133"/>
      <c r="H4" s="133"/>
      <c r="I4" s="133"/>
      <c r="J4" s="133"/>
      <c r="K4" s="133"/>
    </row>
    <row r="5" spans="2:13" ht="18.75" customHeight="1" x14ac:dyDescent="0.15">
      <c r="B5" s="134" t="s">
        <v>61</v>
      </c>
      <c r="C5" s="134"/>
      <c r="D5" s="134"/>
      <c r="E5" s="134"/>
      <c r="F5" s="134"/>
      <c r="G5" s="134"/>
      <c r="H5" s="134"/>
      <c r="I5" s="134"/>
      <c r="J5" s="134"/>
      <c r="K5" s="134"/>
      <c r="M5" s="234" t="s">
        <v>143</v>
      </c>
    </row>
    <row r="6" spans="2:13" s="3" customFormat="1" ht="18.75" customHeight="1" x14ac:dyDescent="0.15">
      <c r="B6" s="123" t="s">
        <v>145</v>
      </c>
      <c r="C6" s="135" t="s">
        <v>133</v>
      </c>
      <c r="D6" s="136"/>
      <c r="E6" s="137" t="s">
        <v>134</v>
      </c>
      <c r="F6" s="138"/>
      <c r="G6" s="139" t="s">
        <v>86</v>
      </c>
      <c r="H6" s="140"/>
      <c r="I6" s="140"/>
      <c r="J6" s="140"/>
      <c r="K6" s="138"/>
      <c r="M6" s="235"/>
    </row>
    <row r="7" spans="2:13" ht="30" customHeight="1" x14ac:dyDescent="0.15">
      <c r="B7" s="6" t="s">
        <v>75</v>
      </c>
      <c r="C7" s="141" t="s">
        <v>76</v>
      </c>
      <c r="D7" s="142"/>
      <c r="E7" s="143" t="s">
        <v>14</v>
      </c>
      <c r="F7" s="144"/>
      <c r="G7" s="143" t="s">
        <v>6</v>
      </c>
      <c r="H7" s="145"/>
      <c r="I7" s="145"/>
      <c r="J7" s="145"/>
      <c r="K7" s="144"/>
      <c r="M7" s="235"/>
    </row>
    <row r="8" spans="2:13" ht="18.75" customHeight="1" x14ac:dyDescent="0.15">
      <c r="B8" s="146"/>
      <c r="C8" s="146"/>
      <c r="D8" s="146"/>
      <c r="E8" s="146"/>
      <c r="F8" s="146"/>
      <c r="G8" s="146"/>
      <c r="H8" s="146"/>
      <c r="I8" s="146"/>
      <c r="J8" s="146"/>
      <c r="K8" s="146"/>
      <c r="M8" s="235"/>
    </row>
    <row r="9" spans="2:13" s="3" customFormat="1" ht="18.75" customHeight="1" x14ac:dyDescent="0.15">
      <c r="B9" s="7" t="s">
        <v>58</v>
      </c>
      <c r="C9" s="10" t="s">
        <v>30</v>
      </c>
      <c r="D9" s="10" t="s">
        <v>46</v>
      </c>
      <c r="E9" s="23" t="s">
        <v>4</v>
      </c>
      <c r="F9" s="40" t="s">
        <v>19</v>
      </c>
      <c r="G9" s="147" t="s">
        <v>36</v>
      </c>
      <c r="H9" s="148"/>
      <c r="I9" s="148"/>
      <c r="J9" s="148"/>
      <c r="K9" s="149"/>
      <c r="M9" s="235"/>
    </row>
    <row r="10" spans="2:13" ht="33.75" customHeight="1" x14ac:dyDescent="0.15">
      <c r="B10" s="237" t="s">
        <v>48</v>
      </c>
      <c r="C10" s="11">
        <v>101</v>
      </c>
      <c r="D10" s="16" t="s">
        <v>77</v>
      </c>
      <c r="E10" s="24">
        <v>44349</v>
      </c>
      <c r="F10" s="41">
        <v>1</v>
      </c>
      <c r="G10" s="150" t="s">
        <v>5</v>
      </c>
      <c r="H10" s="151"/>
      <c r="I10" s="151"/>
      <c r="J10" s="151"/>
      <c r="K10" s="152"/>
      <c r="M10" s="236"/>
    </row>
    <row r="11" spans="2:13" ht="33.75" customHeight="1" x14ac:dyDescent="0.15">
      <c r="B11" s="238"/>
      <c r="C11" s="12">
        <v>102</v>
      </c>
      <c r="D11" s="17" t="s">
        <v>78</v>
      </c>
      <c r="E11" s="25" t="s">
        <v>83</v>
      </c>
      <c r="F11" s="42">
        <v>1</v>
      </c>
      <c r="G11" s="153" t="s">
        <v>82</v>
      </c>
      <c r="H11" s="154"/>
      <c r="I11" s="154"/>
      <c r="J11" s="154"/>
      <c r="K11" s="155"/>
    </row>
    <row r="12" spans="2:13" ht="33.75" customHeight="1" x14ac:dyDescent="0.15">
      <c r="B12" s="239" t="s">
        <v>98</v>
      </c>
      <c r="C12" s="11">
        <v>104</v>
      </c>
      <c r="D12" s="16" t="s">
        <v>7</v>
      </c>
      <c r="E12" s="24">
        <v>44412</v>
      </c>
      <c r="F12" s="41">
        <v>1</v>
      </c>
      <c r="G12" s="156" t="s">
        <v>82</v>
      </c>
      <c r="H12" s="157"/>
      <c r="I12" s="157"/>
      <c r="J12" s="157"/>
      <c r="K12" s="158"/>
      <c r="M12" s="131" t="s">
        <v>147</v>
      </c>
    </row>
    <row r="13" spans="2:13" ht="33.75" customHeight="1" x14ac:dyDescent="0.15">
      <c r="B13" s="240"/>
      <c r="C13" s="13">
        <v>105</v>
      </c>
      <c r="D13" s="18" t="s">
        <v>72</v>
      </c>
      <c r="E13" s="26">
        <v>44427</v>
      </c>
      <c r="F13" s="43" t="s">
        <v>118</v>
      </c>
      <c r="G13" s="159" t="s">
        <v>82</v>
      </c>
      <c r="H13" s="160"/>
      <c r="I13" s="160"/>
      <c r="J13" s="160"/>
      <c r="K13" s="161"/>
    </row>
    <row r="14" spans="2:13" ht="33.75" customHeight="1" x14ac:dyDescent="0.15">
      <c r="B14" s="240"/>
      <c r="C14" s="13"/>
      <c r="D14" s="18"/>
      <c r="E14" s="26"/>
      <c r="F14" s="44"/>
      <c r="G14" s="162"/>
      <c r="H14" s="163"/>
      <c r="I14" s="163"/>
      <c r="J14" s="163"/>
      <c r="K14" s="164"/>
      <c r="M14" s="242" t="s">
        <v>146</v>
      </c>
    </row>
    <row r="15" spans="2:13" ht="33.75" customHeight="1" x14ac:dyDescent="0.15">
      <c r="B15" s="241"/>
      <c r="C15" s="12"/>
      <c r="D15" s="17"/>
      <c r="E15" s="25"/>
      <c r="F15" s="42"/>
      <c r="G15" s="165"/>
      <c r="H15" s="166"/>
      <c r="I15" s="166"/>
      <c r="J15" s="166"/>
      <c r="K15" s="167"/>
      <c r="M15" s="243"/>
    </row>
    <row r="16" spans="2:13" ht="33.75" customHeight="1" x14ac:dyDescent="0.15">
      <c r="B16" s="239" t="s">
        <v>84</v>
      </c>
      <c r="C16" s="11">
        <v>39</v>
      </c>
      <c r="D16" s="16" t="s">
        <v>113</v>
      </c>
      <c r="E16" s="24">
        <v>44454</v>
      </c>
      <c r="F16" s="41">
        <v>1</v>
      </c>
      <c r="G16" s="156" t="s">
        <v>82</v>
      </c>
      <c r="H16" s="157"/>
      <c r="I16" s="157"/>
      <c r="J16" s="157"/>
      <c r="K16" s="158"/>
    </row>
    <row r="17" spans="2:13" ht="33.75" customHeight="1" x14ac:dyDescent="0.15">
      <c r="B17" s="240"/>
      <c r="C17" s="13">
        <v>39</v>
      </c>
      <c r="D17" s="18" t="s">
        <v>79</v>
      </c>
      <c r="E17" s="26">
        <v>44475</v>
      </c>
      <c r="F17" s="43" t="s">
        <v>118</v>
      </c>
      <c r="G17" s="159" t="s">
        <v>82</v>
      </c>
      <c r="H17" s="160"/>
      <c r="I17" s="160"/>
      <c r="J17" s="160"/>
      <c r="K17" s="161"/>
      <c r="M17" s="242" t="s">
        <v>128</v>
      </c>
    </row>
    <row r="18" spans="2:13" ht="33.75" customHeight="1" x14ac:dyDescent="0.15">
      <c r="B18" s="240"/>
      <c r="C18" s="13"/>
      <c r="D18" s="18"/>
      <c r="E18" s="26"/>
      <c r="F18" s="44"/>
      <c r="G18" s="162"/>
      <c r="H18" s="163"/>
      <c r="I18" s="163"/>
      <c r="J18" s="163"/>
      <c r="K18" s="164"/>
      <c r="M18" s="244"/>
    </row>
    <row r="19" spans="2:13" ht="33.75" customHeight="1" x14ac:dyDescent="0.15">
      <c r="B19" s="241"/>
      <c r="C19" s="12"/>
      <c r="D19" s="17"/>
      <c r="E19" s="25"/>
      <c r="F19" s="42"/>
      <c r="G19" s="165"/>
      <c r="H19" s="166"/>
      <c r="I19" s="166"/>
      <c r="J19" s="166"/>
      <c r="K19" s="167"/>
      <c r="M19" s="243"/>
    </row>
    <row r="20" spans="2:13" ht="33.75" customHeight="1" x14ac:dyDescent="0.15">
      <c r="B20" s="8" t="s">
        <v>23</v>
      </c>
      <c r="C20" s="14">
        <v>114</v>
      </c>
      <c r="D20" s="19" t="s">
        <v>80</v>
      </c>
      <c r="E20" s="27">
        <v>44467</v>
      </c>
      <c r="F20" s="45">
        <v>1</v>
      </c>
      <c r="G20" s="168" t="s">
        <v>82</v>
      </c>
      <c r="H20" s="169"/>
      <c r="I20" s="169"/>
      <c r="J20" s="169"/>
      <c r="K20" s="170"/>
    </row>
    <row r="21" spans="2:13" ht="15" customHeight="1" x14ac:dyDescent="0.15">
      <c r="B21" s="237" t="s">
        <v>60</v>
      </c>
      <c r="C21" s="246">
        <v>201</v>
      </c>
      <c r="D21" s="20"/>
      <c r="E21" s="28"/>
      <c r="F21" s="249">
        <v>3</v>
      </c>
      <c r="G21" s="150"/>
      <c r="H21" s="151"/>
      <c r="I21" s="151"/>
      <c r="J21" s="151"/>
      <c r="K21" s="152"/>
    </row>
    <row r="22" spans="2:13" ht="15" customHeight="1" x14ac:dyDescent="0.15">
      <c r="B22" s="245"/>
      <c r="C22" s="247"/>
      <c r="D22" s="21" t="s">
        <v>117</v>
      </c>
      <c r="E22" s="29" t="s">
        <v>83</v>
      </c>
      <c r="F22" s="250"/>
      <c r="G22" s="171" t="s">
        <v>83</v>
      </c>
      <c r="H22" s="172"/>
      <c r="I22" s="172"/>
      <c r="J22" s="172"/>
      <c r="K22" s="173"/>
    </row>
    <row r="23" spans="2:13" ht="15" customHeight="1" x14ac:dyDescent="0.15">
      <c r="B23" s="238"/>
      <c r="C23" s="248"/>
      <c r="D23" s="22"/>
      <c r="E23" s="30"/>
      <c r="F23" s="251"/>
      <c r="G23" s="153"/>
      <c r="H23" s="154"/>
      <c r="I23" s="154"/>
      <c r="J23" s="154"/>
      <c r="K23" s="155"/>
    </row>
    <row r="24" spans="2:13" ht="33.75" customHeight="1" x14ac:dyDescent="0.15">
      <c r="B24" s="237" t="s">
        <v>66</v>
      </c>
      <c r="C24" s="174" t="s">
        <v>62</v>
      </c>
      <c r="D24" s="175"/>
      <c r="E24" s="175"/>
      <c r="F24" s="44">
        <v>0</v>
      </c>
      <c r="G24" s="252" t="s">
        <v>148</v>
      </c>
      <c r="H24" s="44"/>
      <c r="I24" s="44"/>
      <c r="J24" s="44"/>
      <c r="K24" s="50"/>
    </row>
    <row r="25" spans="2:13" ht="33.75" customHeight="1" x14ac:dyDescent="0.15">
      <c r="B25" s="245"/>
      <c r="C25" s="176" t="s">
        <v>33</v>
      </c>
      <c r="D25" s="177"/>
      <c r="E25" s="177"/>
      <c r="F25" s="44">
        <v>0</v>
      </c>
      <c r="G25" s="253"/>
      <c r="H25" s="44"/>
      <c r="I25" s="44"/>
      <c r="J25" s="44"/>
      <c r="K25" s="51"/>
    </row>
    <row r="26" spans="2:13" ht="33.75" customHeight="1" x14ac:dyDescent="0.15">
      <c r="B26" s="245"/>
      <c r="C26" s="176" t="s">
        <v>55</v>
      </c>
      <c r="D26" s="177"/>
      <c r="E26" s="177"/>
      <c r="F26" s="44">
        <v>0</v>
      </c>
      <c r="G26" s="253"/>
      <c r="H26" s="44"/>
      <c r="I26" s="44"/>
      <c r="J26" s="44"/>
      <c r="K26" s="51"/>
    </row>
    <row r="27" spans="2:13" ht="33.75" customHeight="1" x14ac:dyDescent="0.15">
      <c r="B27" s="245"/>
      <c r="C27" s="176" t="s">
        <v>63</v>
      </c>
      <c r="D27" s="177"/>
      <c r="E27" s="177"/>
      <c r="F27" s="44">
        <v>2</v>
      </c>
      <c r="G27" s="253"/>
      <c r="H27" s="44">
        <v>39</v>
      </c>
      <c r="I27" s="44">
        <v>105</v>
      </c>
      <c r="J27" s="44"/>
      <c r="K27" s="51"/>
    </row>
    <row r="28" spans="2:13" ht="33.75" customHeight="1" x14ac:dyDescent="0.15">
      <c r="B28" s="245"/>
      <c r="C28" s="176" t="s">
        <v>56</v>
      </c>
      <c r="D28" s="177"/>
      <c r="E28" s="177"/>
      <c r="F28" s="44">
        <v>0</v>
      </c>
      <c r="G28" s="253"/>
      <c r="H28" s="44"/>
      <c r="I28" s="44"/>
      <c r="J28" s="44"/>
      <c r="K28" s="51"/>
    </row>
    <row r="29" spans="2:13" ht="33.75" customHeight="1" x14ac:dyDescent="0.15">
      <c r="B29" s="238"/>
      <c r="C29" s="178" t="s">
        <v>64</v>
      </c>
      <c r="D29" s="179"/>
      <c r="E29" s="179"/>
      <c r="F29" s="42">
        <v>3</v>
      </c>
      <c r="G29" s="180"/>
      <c r="H29" s="181"/>
      <c r="I29" s="181"/>
      <c r="J29" s="181"/>
      <c r="K29" s="182"/>
    </row>
    <row r="30" spans="2:13" ht="33.75" customHeight="1" x14ac:dyDescent="0.15">
      <c r="B30" s="183" t="s">
        <v>50</v>
      </c>
      <c r="C30" s="184"/>
      <c r="D30" s="184"/>
      <c r="E30" s="184"/>
      <c r="F30" s="46">
        <f>SUM(F10:F29)</f>
        <v>13</v>
      </c>
      <c r="G30" s="185"/>
      <c r="H30" s="186"/>
      <c r="I30" s="186"/>
      <c r="J30" s="186"/>
      <c r="K30" s="187"/>
    </row>
    <row r="31" spans="2:13" ht="18.75" customHeight="1" x14ac:dyDescent="0.15">
      <c r="B31" s="188"/>
      <c r="C31" s="188"/>
      <c r="D31" s="188"/>
      <c r="E31" s="188"/>
      <c r="F31" s="188"/>
      <c r="G31" s="188"/>
      <c r="H31" s="188"/>
      <c r="I31" s="188"/>
      <c r="J31" s="188"/>
      <c r="K31" s="188"/>
    </row>
    <row r="32" spans="2:13" ht="37.5" customHeight="1" x14ac:dyDescent="0.15">
      <c r="B32" s="189" t="s">
        <v>114</v>
      </c>
      <c r="C32" s="190"/>
      <c r="D32" s="190"/>
      <c r="E32" s="31"/>
      <c r="F32" s="191"/>
      <c r="G32" s="191"/>
      <c r="H32" s="191"/>
      <c r="I32" s="191"/>
      <c r="J32" s="191"/>
      <c r="K32" s="192"/>
    </row>
    <row r="33" spans="2:13" ht="37.5" customHeight="1" x14ac:dyDescent="0.15">
      <c r="B33" s="193" t="str">
        <f>C7</f>
        <v>○○○立○○○○学校</v>
      </c>
      <c r="C33" s="194"/>
      <c r="D33" s="194"/>
      <c r="E33" s="124" t="s">
        <v>67</v>
      </c>
      <c r="F33" s="195" t="s">
        <v>6</v>
      </c>
      <c r="G33" s="195"/>
      <c r="H33" s="195"/>
      <c r="I33" s="195"/>
      <c r="J33" s="195"/>
      <c r="K33" s="196"/>
    </row>
    <row r="34" spans="2:13" ht="32.25" customHeight="1" x14ac:dyDescent="0.15">
      <c r="B34" s="128"/>
      <c r="C34" s="128"/>
      <c r="D34" s="128"/>
      <c r="E34" s="129"/>
      <c r="F34" s="102"/>
      <c r="G34" s="102"/>
      <c r="H34" s="102"/>
      <c r="I34" s="102"/>
      <c r="J34" s="102"/>
      <c r="K34" s="102"/>
    </row>
    <row r="35" spans="2:13" ht="11.25" customHeight="1" x14ac:dyDescent="0.15">
      <c r="B35" s="127" t="s">
        <v>138</v>
      </c>
    </row>
    <row r="36" spans="2:13" ht="25.5" customHeight="1" x14ac:dyDescent="0.15">
      <c r="B36" s="132" t="s">
        <v>105</v>
      </c>
      <c r="C36" s="132"/>
      <c r="D36" s="132"/>
      <c r="E36" s="132"/>
      <c r="F36" s="132"/>
      <c r="G36" s="132"/>
      <c r="H36" s="132"/>
      <c r="I36" s="132"/>
      <c r="J36" s="132"/>
      <c r="K36" s="132"/>
      <c r="M36" s="56" t="s">
        <v>74</v>
      </c>
    </row>
    <row r="37" spans="2:13" ht="12" customHeight="1" x14ac:dyDescent="0.15"/>
    <row r="38" spans="2:13" ht="15" customHeight="1" x14ac:dyDescent="0.15">
      <c r="B38" s="133" t="s">
        <v>40</v>
      </c>
      <c r="C38" s="133"/>
      <c r="D38" s="133"/>
      <c r="E38" s="133"/>
      <c r="F38" s="133"/>
      <c r="G38" s="133"/>
      <c r="H38" s="133"/>
      <c r="I38" s="133"/>
      <c r="J38" s="133"/>
      <c r="K38" s="133"/>
    </row>
    <row r="39" spans="2:13" ht="18.75" customHeight="1" x14ac:dyDescent="0.15">
      <c r="B39" s="197"/>
      <c r="C39" s="197"/>
      <c r="D39" s="197"/>
      <c r="E39" s="197"/>
      <c r="F39" s="197"/>
      <c r="G39" s="197"/>
      <c r="H39" s="197"/>
      <c r="I39" s="197"/>
      <c r="J39" s="197"/>
      <c r="K39" s="197"/>
      <c r="M39" s="234" t="s">
        <v>144</v>
      </c>
    </row>
    <row r="40" spans="2:13" s="3" customFormat="1" ht="18.75" customHeight="1" x14ac:dyDescent="0.15">
      <c r="B40" s="123" t="s">
        <v>145</v>
      </c>
      <c r="C40" s="135" t="s">
        <v>133</v>
      </c>
      <c r="D40" s="136"/>
      <c r="E40" s="137" t="s">
        <v>134</v>
      </c>
      <c r="F40" s="138"/>
      <c r="G40" s="139" t="s">
        <v>86</v>
      </c>
      <c r="H40" s="140"/>
      <c r="I40" s="140"/>
      <c r="J40" s="140"/>
      <c r="K40" s="138"/>
      <c r="M40" s="235"/>
    </row>
    <row r="41" spans="2:13" ht="30" customHeight="1" x14ac:dyDescent="0.15">
      <c r="B41" s="9" t="s">
        <v>75</v>
      </c>
      <c r="C41" s="198" t="s">
        <v>76</v>
      </c>
      <c r="D41" s="199"/>
      <c r="E41" s="200" t="s">
        <v>14</v>
      </c>
      <c r="F41" s="201"/>
      <c r="G41" s="200" t="s">
        <v>6</v>
      </c>
      <c r="H41" s="202"/>
      <c r="I41" s="202"/>
      <c r="J41" s="202"/>
      <c r="K41" s="201"/>
      <c r="M41" s="235"/>
    </row>
    <row r="42" spans="2:13" ht="18.75" customHeight="1" x14ac:dyDescent="0.15">
      <c r="B42" s="146"/>
      <c r="C42" s="146"/>
      <c r="D42" s="146"/>
      <c r="E42" s="146"/>
      <c r="F42" s="146"/>
      <c r="G42" s="146"/>
      <c r="H42" s="146"/>
      <c r="I42" s="146"/>
      <c r="J42" s="146"/>
      <c r="K42" s="146"/>
      <c r="M42" s="235"/>
    </row>
    <row r="43" spans="2:13" s="3" customFormat="1" ht="18.75" customHeight="1" x14ac:dyDescent="0.15">
      <c r="B43" s="7" t="s">
        <v>58</v>
      </c>
      <c r="C43" s="10" t="s">
        <v>30</v>
      </c>
      <c r="D43" s="10" t="s">
        <v>46</v>
      </c>
      <c r="E43" s="23" t="s">
        <v>71</v>
      </c>
      <c r="F43" s="40" t="s">
        <v>19</v>
      </c>
      <c r="G43" s="147" t="s">
        <v>36</v>
      </c>
      <c r="H43" s="148"/>
      <c r="I43" s="148"/>
      <c r="J43" s="148"/>
      <c r="K43" s="149"/>
      <c r="M43" s="236"/>
    </row>
    <row r="44" spans="2:13" ht="21" customHeight="1" x14ac:dyDescent="0.15">
      <c r="B44" s="254" t="s">
        <v>48</v>
      </c>
      <c r="C44" s="207">
        <v>101</v>
      </c>
      <c r="D44" s="209" t="s">
        <v>120</v>
      </c>
      <c r="E44" s="33">
        <f>IF(E45=0," ",E45)</f>
        <v>43985</v>
      </c>
      <c r="F44" s="257">
        <v>1</v>
      </c>
      <c r="G44" s="213" t="s">
        <v>125</v>
      </c>
      <c r="H44" s="214"/>
      <c r="I44" s="214"/>
      <c r="J44" s="214"/>
      <c r="K44" s="215"/>
    </row>
    <row r="45" spans="2:13" ht="21" customHeight="1" x14ac:dyDescent="0.15">
      <c r="B45" s="255"/>
      <c r="C45" s="208"/>
      <c r="D45" s="210"/>
      <c r="E45" s="34">
        <v>43985</v>
      </c>
      <c r="F45" s="221"/>
      <c r="G45" s="216"/>
      <c r="H45" s="217"/>
      <c r="I45" s="217"/>
      <c r="J45" s="217"/>
      <c r="K45" s="218"/>
      <c r="M45" s="242" t="s">
        <v>100</v>
      </c>
    </row>
    <row r="46" spans="2:13" ht="21" customHeight="1" x14ac:dyDescent="0.15">
      <c r="B46" s="255"/>
      <c r="C46" s="208">
        <v>102</v>
      </c>
      <c r="D46" s="210" t="s">
        <v>81</v>
      </c>
      <c r="E46" s="35">
        <f>IF(E47=0," ",E47)</f>
        <v>44524</v>
      </c>
      <c r="F46" s="258">
        <v>1</v>
      </c>
      <c r="G46" s="260" t="s">
        <v>82</v>
      </c>
      <c r="H46" s="261"/>
      <c r="I46" s="261"/>
      <c r="J46" s="261"/>
      <c r="K46" s="262"/>
      <c r="M46" s="244"/>
    </row>
    <row r="47" spans="2:13" ht="21" customHeight="1" x14ac:dyDescent="0.15">
      <c r="B47" s="256"/>
      <c r="C47" s="219"/>
      <c r="D47" s="220"/>
      <c r="E47" s="36">
        <v>44524</v>
      </c>
      <c r="F47" s="259"/>
      <c r="G47" s="263"/>
      <c r="H47" s="264"/>
      <c r="I47" s="264"/>
      <c r="J47" s="264"/>
      <c r="K47" s="265"/>
      <c r="M47" s="243"/>
    </row>
    <row r="48" spans="2:13" ht="21" customHeight="1" x14ac:dyDescent="0.15">
      <c r="B48" s="237" t="s">
        <v>59</v>
      </c>
      <c r="C48" s="207">
        <v>104</v>
      </c>
      <c r="D48" s="209" t="s">
        <v>7</v>
      </c>
      <c r="E48" s="33">
        <f>IF(E49=0," ",E49)</f>
        <v>44048</v>
      </c>
      <c r="F48" s="211">
        <v>1</v>
      </c>
      <c r="G48" s="213" t="s">
        <v>125</v>
      </c>
      <c r="H48" s="214"/>
      <c r="I48" s="214"/>
      <c r="J48" s="214"/>
      <c r="K48" s="215"/>
    </row>
    <row r="49" spans="2:13" ht="21" customHeight="1" x14ac:dyDescent="0.15">
      <c r="B49" s="245"/>
      <c r="C49" s="208"/>
      <c r="D49" s="210"/>
      <c r="E49" s="37">
        <v>44048</v>
      </c>
      <c r="F49" s="212"/>
      <c r="G49" s="216"/>
      <c r="H49" s="217"/>
      <c r="I49" s="217"/>
      <c r="J49" s="217"/>
      <c r="K49" s="218"/>
      <c r="M49" s="242" t="s">
        <v>99</v>
      </c>
    </row>
    <row r="50" spans="2:13" ht="21" customHeight="1" x14ac:dyDescent="0.15">
      <c r="B50" s="255"/>
      <c r="C50" s="208"/>
      <c r="D50" s="210"/>
      <c r="E50" s="35" t="str">
        <f>IF(E51=0," ",E51)</f>
        <v xml:space="preserve"> </v>
      </c>
      <c r="F50" s="221"/>
      <c r="G50" s="223"/>
      <c r="H50" s="224"/>
      <c r="I50" s="224"/>
      <c r="J50" s="224"/>
      <c r="K50" s="225"/>
      <c r="M50" s="244"/>
    </row>
    <row r="51" spans="2:13" ht="21" customHeight="1" x14ac:dyDescent="0.15">
      <c r="B51" s="255"/>
      <c r="C51" s="208"/>
      <c r="D51" s="210"/>
      <c r="E51" s="34"/>
      <c r="F51" s="221"/>
      <c r="G51" s="223"/>
      <c r="H51" s="224"/>
      <c r="I51" s="224"/>
      <c r="J51" s="224"/>
      <c r="K51" s="225"/>
      <c r="M51" s="243"/>
    </row>
    <row r="52" spans="2:13" ht="21" customHeight="1" x14ac:dyDescent="0.15">
      <c r="B52" s="255"/>
      <c r="C52" s="208"/>
      <c r="D52" s="210"/>
      <c r="E52" s="35" t="str">
        <f>IF(E53=0," ",E53)</f>
        <v xml:space="preserve"> </v>
      </c>
      <c r="F52" s="221"/>
      <c r="G52" s="223"/>
      <c r="H52" s="224"/>
      <c r="I52" s="224"/>
      <c r="J52" s="224"/>
      <c r="K52" s="225"/>
    </row>
    <row r="53" spans="2:13" ht="21" customHeight="1" x14ac:dyDescent="0.15">
      <c r="B53" s="255"/>
      <c r="C53" s="208"/>
      <c r="D53" s="210"/>
      <c r="E53" s="34"/>
      <c r="F53" s="221"/>
      <c r="G53" s="223"/>
      <c r="H53" s="224"/>
      <c r="I53" s="224"/>
      <c r="J53" s="224"/>
      <c r="K53" s="225"/>
    </row>
    <row r="54" spans="2:13" ht="21" customHeight="1" x14ac:dyDescent="0.15">
      <c r="B54" s="255"/>
      <c r="C54" s="208"/>
      <c r="D54" s="210"/>
      <c r="E54" s="35" t="str">
        <f>IF(E55=0," ",E55)</f>
        <v xml:space="preserve"> </v>
      </c>
      <c r="F54" s="221"/>
      <c r="G54" s="223"/>
      <c r="H54" s="224"/>
      <c r="I54" s="224"/>
      <c r="J54" s="224"/>
      <c r="K54" s="225"/>
    </row>
    <row r="55" spans="2:13" ht="21" customHeight="1" x14ac:dyDescent="0.15">
      <c r="B55" s="256"/>
      <c r="C55" s="219"/>
      <c r="D55" s="220"/>
      <c r="E55" s="34"/>
      <c r="F55" s="222"/>
      <c r="G55" s="226"/>
      <c r="H55" s="227"/>
      <c r="I55" s="227"/>
      <c r="J55" s="227"/>
      <c r="K55" s="228"/>
    </row>
    <row r="56" spans="2:13" ht="21" customHeight="1" x14ac:dyDescent="0.15">
      <c r="B56" s="237" t="s">
        <v>20</v>
      </c>
      <c r="C56" s="207">
        <v>39</v>
      </c>
      <c r="D56" s="209" t="s">
        <v>122</v>
      </c>
      <c r="E56" s="33">
        <f>IF(E57=0," ",E57)</f>
        <v>44112</v>
      </c>
      <c r="F56" s="211">
        <v>1</v>
      </c>
      <c r="G56" s="229" t="s">
        <v>82</v>
      </c>
      <c r="H56" s="230"/>
      <c r="I56" s="230"/>
      <c r="J56" s="230"/>
      <c r="K56" s="231"/>
    </row>
    <row r="57" spans="2:13" ht="21" customHeight="1" x14ac:dyDescent="0.15">
      <c r="B57" s="245"/>
      <c r="C57" s="208"/>
      <c r="D57" s="210"/>
      <c r="E57" s="37">
        <v>44112</v>
      </c>
      <c r="F57" s="212"/>
      <c r="G57" s="223"/>
      <c r="H57" s="224"/>
      <c r="I57" s="224"/>
      <c r="J57" s="224"/>
      <c r="K57" s="225"/>
    </row>
    <row r="58" spans="2:13" ht="21" customHeight="1" x14ac:dyDescent="0.15">
      <c r="B58" s="255"/>
      <c r="C58" s="208"/>
      <c r="D58" s="210"/>
      <c r="E58" s="38" t="str">
        <f>IF(E59=0," ",E59)</f>
        <v xml:space="preserve"> </v>
      </c>
      <c r="F58" s="232"/>
      <c r="G58" s="223"/>
      <c r="H58" s="224"/>
      <c r="I58" s="224"/>
      <c r="J58" s="224"/>
      <c r="K58" s="225"/>
    </row>
    <row r="59" spans="2:13" ht="21" customHeight="1" x14ac:dyDescent="0.15">
      <c r="B59" s="255"/>
      <c r="C59" s="208"/>
      <c r="D59" s="210"/>
      <c r="E59" s="34"/>
      <c r="F59" s="233"/>
      <c r="G59" s="223"/>
      <c r="H59" s="224"/>
      <c r="I59" s="224"/>
      <c r="J59" s="224"/>
      <c r="K59" s="225"/>
    </row>
    <row r="60" spans="2:13" ht="21" customHeight="1" x14ac:dyDescent="0.15">
      <c r="B60" s="255"/>
      <c r="C60" s="208"/>
      <c r="D60" s="210"/>
      <c r="E60" s="38" t="str">
        <f>IF(E61=0," ",E61)</f>
        <v xml:space="preserve"> </v>
      </c>
      <c r="F60" s="232"/>
      <c r="G60" s="223"/>
      <c r="H60" s="224"/>
      <c r="I60" s="224"/>
      <c r="J60" s="224"/>
      <c r="K60" s="225"/>
    </row>
    <row r="61" spans="2:13" ht="21" customHeight="1" x14ac:dyDescent="0.15">
      <c r="B61" s="255"/>
      <c r="C61" s="208"/>
      <c r="D61" s="210"/>
      <c r="E61" s="34"/>
      <c r="F61" s="273"/>
      <c r="G61" s="223"/>
      <c r="H61" s="224"/>
      <c r="I61" s="224"/>
      <c r="J61" s="224"/>
      <c r="K61" s="225"/>
    </row>
    <row r="62" spans="2:13" ht="21" customHeight="1" x14ac:dyDescent="0.15">
      <c r="B62" s="245"/>
      <c r="C62" s="274"/>
      <c r="D62" s="275"/>
      <c r="E62" s="38" t="str">
        <f>IF(E63=0," ",E63)</f>
        <v xml:space="preserve"> </v>
      </c>
      <c r="F62" s="232"/>
      <c r="G62" s="223"/>
      <c r="H62" s="224"/>
      <c r="I62" s="224"/>
      <c r="J62" s="224"/>
      <c r="K62" s="225"/>
    </row>
    <row r="63" spans="2:13" ht="21" customHeight="1" x14ac:dyDescent="0.15">
      <c r="B63" s="238"/>
      <c r="C63" s="208"/>
      <c r="D63" s="210"/>
      <c r="E63" s="34"/>
      <c r="F63" s="259"/>
      <c r="G63" s="226"/>
      <c r="H63" s="227"/>
      <c r="I63" s="227"/>
      <c r="J63" s="227"/>
      <c r="K63" s="228"/>
    </row>
    <row r="64" spans="2:13" ht="21" customHeight="1" x14ac:dyDescent="0.15">
      <c r="B64" s="237" t="s">
        <v>23</v>
      </c>
      <c r="C64" s="207">
        <v>114</v>
      </c>
      <c r="D64" s="209" t="s">
        <v>80</v>
      </c>
      <c r="E64" s="33">
        <f>IF(E65=0," ",E65)</f>
        <v>44050</v>
      </c>
      <c r="F64" s="232">
        <v>1</v>
      </c>
      <c r="G64" s="213" t="s">
        <v>125</v>
      </c>
      <c r="H64" s="214"/>
      <c r="I64" s="214"/>
      <c r="J64" s="214"/>
      <c r="K64" s="215"/>
    </row>
    <row r="65" spans="2:11" ht="21" customHeight="1" x14ac:dyDescent="0.15">
      <c r="B65" s="238"/>
      <c r="C65" s="208"/>
      <c r="D65" s="210"/>
      <c r="E65" s="34">
        <v>44050</v>
      </c>
      <c r="F65" s="259"/>
      <c r="G65" s="216"/>
      <c r="H65" s="217"/>
      <c r="I65" s="217"/>
      <c r="J65" s="217"/>
      <c r="K65" s="218"/>
    </row>
    <row r="66" spans="2:11" ht="15" customHeight="1" x14ac:dyDescent="0.15">
      <c r="B66" s="237" t="s">
        <v>60</v>
      </c>
      <c r="C66" s="268">
        <v>201</v>
      </c>
      <c r="D66" s="276" t="s">
        <v>51</v>
      </c>
      <c r="E66" s="39" t="s">
        <v>65</v>
      </c>
      <c r="F66" s="211">
        <v>3</v>
      </c>
      <c r="G66" s="214" t="s">
        <v>116</v>
      </c>
      <c r="H66" s="214"/>
      <c r="I66" s="214"/>
      <c r="J66" s="214"/>
      <c r="K66" s="215"/>
    </row>
    <row r="67" spans="2:11" ht="15" customHeight="1" x14ac:dyDescent="0.15">
      <c r="B67" s="245"/>
      <c r="C67" s="269"/>
      <c r="D67" s="277"/>
      <c r="E67" s="15" t="s">
        <v>123</v>
      </c>
      <c r="F67" s="271"/>
      <c r="G67" s="217"/>
      <c r="H67" s="217"/>
      <c r="I67" s="217"/>
      <c r="J67" s="217"/>
      <c r="K67" s="218"/>
    </row>
    <row r="68" spans="2:11" ht="15" customHeight="1" x14ac:dyDescent="0.15">
      <c r="B68" s="245"/>
      <c r="C68" s="269"/>
      <c r="D68" s="277"/>
      <c r="E68" s="15" t="s">
        <v>124</v>
      </c>
      <c r="F68" s="271"/>
      <c r="G68" s="217"/>
      <c r="H68" s="217"/>
      <c r="I68" s="217"/>
      <c r="J68" s="217"/>
      <c r="K68" s="218"/>
    </row>
    <row r="69" spans="2:11" ht="15" customHeight="1" x14ac:dyDescent="0.15">
      <c r="B69" s="238"/>
      <c r="C69" s="270"/>
      <c r="D69" s="278"/>
      <c r="E69" s="15"/>
      <c r="F69" s="259"/>
      <c r="G69" s="264"/>
      <c r="H69" s="264"/>
      <c r="I69" s="264"/>
      <c r="J69" s="264"/>
      <c r="K69" s="272"/>
    </row>
    <row r="70" spans="2:11" ht="33.75" customHeight="1" x14ac:dyDescent="0.15">
      <c r="B70" s="237" t="s">
        <v>66</v>
      </c>
      <c r="C70" s="203" t="s">
        <v>62</v>
      </c>
      <c r="D70" s="204"/>
      <c r="E70" s="204"/>
      <c r="F70" s="125">
        <v>0</v>
      </c>
      <c r="G70" s="266" t="s">
        <v>115</v>
      </c>
      <c r="H70" s="125"/>
      <c r="I70" s="125"/>
      <c r="J70" s="125"/>
      <c r="K70" s="53"/>
    </row>
    <row r="71" spans="2:11" ht="33.75" customHeight="1" x14ac:dyDescent="0.15">
      <c r="B71" s="245"/>
      <c r="C71" s="205" t="s">
        <v>33</v>
      </c>
      <c r="D71" s="206"/>
      <c r="E71" s="206"/>
      <c r="F71" s="48">
        <v>1</v>
      </c>
      <c r="G71" s="267"/>
      <c r="H71" s="48">
        <v>501</v>
      </c>
      <c r="I71" s="48"/>
      <c r="J71" s="48"/>
      <c r="K71" s="53"/>
    </row>
    <row r="72" spans="2:11" ht="33.75" customHeight="1" x14ac:dyDescent="0.15">
      <c r="B72" s="245"/>
      <c r="C72" s="205" t="s">
        <v>55</v>
      </c>
      <c r="D72" s="206"/>
      <c r="E72" s="206"/>
      <c r="F72" s="48">
        <v>1</v>
      </c>
      <c r="G72" s="267"/>
      <c r="H72" s="48">
        <v>36</v>
      </c>
      <c r="I72" s="48"/>
      <c r="J72" s="48"/>
      <c r="K72" s="53"/>
    </row>
    <row r="73" spans="2:11" ht="33.75" customHeight="1" x14ac:dyDescent="0.15">
      <c r="B73" s="245"/>
      <c r="C73" s="205" t="s">
        <v>63</v>
      </c>
      <c r="D73" s="206"/>
      <c r="E73" s="206"/>
      <c r="F73" s="48">
        <v>0</v>
      </c>
      <c r="G73" s="267"/>
      <c r="H73" s="48"/>
      <c r="I73" s="48"/>
      <c r="J73" s="48"/>
      <c r="K73" s="53"/>
    </row>
    <row r="74" spans="2:11" ht="33.75" customHeight="1" x14ac:dyDescent="0.15">
      <c r="B74" s="245"/>
      <c r="C74" s="205" t="s">
        <v>56</v>
      </c>
      <c r="D74" s="206"/>
      <c r="E74" s="206"/>
      <c r="F74" s="48">
        <v>0</v>
      </c>
      <c r="G74" s="267"/>
      <c r="H74" s="48"/>
      <c r="I74" s="48"/>
      <c r="J74" s="48"/>
      <c r="K74" s="54"/>
    </row>
    <row r="75" spans="2:11" ht="33.75" customHeight="1" x14ac:dyDescent="0.15">
      <c r="B75" s="238"/>
      <c r="C75" s="178" t="s">
        <v>119</v>
      </c>
      <c r="D75" s="179"/>
      <c r="E75" s="179"/>
      <c r="F75" s="49">
        <v>3</v>
      </c>
      <c r="G75" s="180"/>
      <c r="H75" s="181"/>
      <c r="I75" s="181"/>
      <c r="J75" s="181"/>
      <c r="K75" s="182"/>
    </row>
    <row r="76" spans="2:11" ht="33.75" customHeight="1" x14ac:dyDescent="0.15">
      <c r="B76" s="183" t="s">
        <v>50</v>
      </c>
      <c r="C76" s="184"/>
      <c r="D76" s="184"/>
      <c r="E76" s="184"/>
      <c r="F76" s="46">
        <f>SUM(F44:F75)</f>
        <v>13</v>
      </c>
      <c r="G76" s="185"/>
      <c r="H76" s="186"/>
      <c r="I76" s="186"/>
      <c r="J76" s="186"/>
      <c r="K76" s="187"/>
    </row>
  </sheetData>
  <sheetProtection sheet="1" selectLockedCells="1" selectUnlockedCells="1"/>
  <mergeCells count="128">
    <mergeCell ref="B70:B75"/>
    <mergeCell ref="G70:G74"/>
    <mergeCell ref="B48:B55"/>
    <mergeCell ref="B56:B63"/>
    <mergeCell ref="B64:B65"/>
    <mergeCell ref="C64:C65"/>
    <mergeCell ref="D64:D65"/>
    <mergeCell ref="F64:F65"/>
    <mergeCell ref="G64:K65"/>
    <mergeCell ref="B66:B69"/>
    <mergeCell ref="C66:C69"/>
    <mergeCell ref="F66:F69"/>
    <mergeCell ref="G66:K69"/>
    <mergeCell ref="G58:K59"/>
    <mergeCell ref="C60:C61"/>
    <mergeCell ref="D60:D61"/>
    <mergeCell ref="F60:F61"/>
    <mergeCell ref="G60:K61"/>
    <mergeCell ref="C62:C63"/>
    <mergeCell ref="D62:D63"/>
    <mergeCell ref="F62:F63"/>
    <mergeCell ref="G62:K63"/>
    <mergeCell ref="D66:D69"/>
    <mergeCell ref="M49:M51"/>
    <mergeCell ref="C50:C51"/>
    <mergeCell ref="D50:D51"/>
    <mergeCell ref="F50:F51"/>
    <mergeCell ref="G50:K51"/>
    <mergeCell ref="C52:C53"/>
    <mergeCell ref="D52:D53"/>
    <mergeCell ref="F52:F53"/>
    <mergeCell ref="G52:K53"/>
    <mergeCell ref="B76:E76"/>
    <mergeCell ref="G76:K76"/>
    <mergeCell ref="M5:M10"/>
    <mergeCell ref="B10:B11"/>
    <mergeCell ref="B12:B15"/>
    <mergeCell ref="M14:M15"/>
    <mergeCell ref="B16:B19"/>
    <mergeCell ref="M17:M19"/>
    <mergeCell ref="B21:B23"/>
    <mergeCell ref="C21:C23"/>
    <mergeCell ref="F21:F23"/>
    <mergeCell ref="B24:B29"/>
    <mergeCell ref="G24:G28"/>
    <mergeCell ref="M39:M43"/>
    <mergeCell ref="B44:B47"/>
    <mergeCell ref="C44:C45"/>
    <mergeCell ref="D44:D45"/>
    <mergeCell ref="F44:F45"/>
    <mergeCell ref="G44:K45"/>
    <mergeCell ref="M45:M47"/>
    <mergeCell ref="C46:C47"/>
    <mergeCell ref="D46:D47"/>
    <mergeCell ref="F46:F47"/>
    <mergeCell ref="G46:K47"/>
    <mergeCell ref="B42:K42"/>
    <mergeCell ref="G43:K43"/>
    <mergeCell ref="C70:E70"/>
    <mergeCell ref="C71:E71"/>
    <mergeCell ref="C72:E72"/>
    <mergeCell ref="C73:E73"/>
    <mergeCell ref="C74:E74"/>
    <mergeCell ref="C75:E75"/>
    <mergeCell ref="G75:K75"/>
    <mergeCell ref="C48:C49"/>
    <mergeCell ref="D48:D49"/>
    <mergeCell ref="F48:F49"/>
    <mergeCell ref="G48:K49"/>
    <mergeCell ref="C54:C55"/>
    <mergeCell ref="D54:D55"/>
    <mergeCell ref="F54:F55"/>
    <mergeCell ref="G54:K55"/>
    <mergeCell ref="C56:C57"/>
    <mergeCell ref="D56:D57"/>
    <mergeCell ref="F56:F57"/>
    <mergeCell ref="G56:K57"/>
    <mergeCell ref="C58:C59"/>
    <mergeCell ref="D58:D59"/>
    <mergeCell ref="F58:F59"/>
    <mergeCell ref="B33:D33"/>
    <mergeCell ref="F33:K33"/>
    <mergeCell ref="B36:K36"/>
    <mergeCell ref="B38:K38"/>
    <mergeCell ref="B39:K39"/>
    <mergeCell ref="C40:D40"/>
    <mergeCell ref="E40:F40"/>
    <mergeCell ref="G40:K40"/>
    <mergeCell ref="C41:D41"/>
    <mergeCell ref="E41:F41"/>
    <mergeCell ref="G41:K41"/>
    <mergeCell ref="C26:E26"/>
    <mergeCell ref="C27:E27"/>
    <mergeCell ref="C28:E28"/>
    <mergeCell ref="C29:E29"/>
    <mergeCell ref="G29:K29"/>
    <mergeCell ref="B30:E30"/>
    <mergeCell ref="G30:K30"/>
    <mergeCell ref="B31:K31"/>
    <mergeCell ref="B32:D32"/>
    <mergeCell ref="F32:K32"/>
    <mergeCell ref="G17:K17"/>
    <mergeCell ref="G18:K18"/>
    <mergeCell ref="G19:K19"/>
    <mergeCell ref="G20:K20"/>
    <mergeCell ref="G21:K21"/>
    <mergeCell ref="G22:K22"/>
    <mergeCell ref="G23:K23"/>
    <mergeCell ref="C24:E24"/>
    <mergeCell ref="C25:E25"/>
    <mergeCell ref="B8:K8"/>
    <mergeCell ref="G9:K9"/>
    <mergeCell ref="G10:K10"/>
    <mergeCell ref="G11:K11"/>
    <mergeCell ref="G12:K12"/>
    <mergeCell ref="G13:K13"/>
    <mergeCell ref="G14:K14"/>
    <mergeCell ref="G15:K15"/>
    <mergeCell ref="G16:K16"/>
    <mergeCell ref="B2:K2"/>
    <mergeCell ref="B4:K4"/>
    <mergeCell ref="B5:K5"/>
    <mergeCell ref="C6:D6"/>
    <mergeCell ref="E6:F6"/>
    <mergeCell ref="G6:K6"/>
    <mergeCell ref="C7:D7"/>
    <mergeCell ref="E7:F7"/>
    <mergeCell ref="G7:K7"/>
  </mergeCells>
  <phoneticPr fontId="2"/>
  <pageMargins left="0.98425196850393681" right="0.19685039370078741" top="0.78740157480314965" bottom="0.39370078740157483" header="0.59055118110236227" footer="0.39370078740157483"/>
  <pageSetup paperSize="9" scale="79" orientation="portrait" blackAndWhite="1" r:id="rId1"/>
  <rowBreaks count="1" manualBreakCount="1">
    <brk id="34" min="1"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B1:O32"/>
  <sheetViews>
    <sheetView view="pageBreakPreview" zoomScaleNormal="130" zoomScaleSheetLayoutView="100" workbookViewId="0">
      <selection activeCell="E9" sqref="E9"/>
    </sheetView>
  </sheetViews>
  <sheetFormatPr defaultRowHeight="11.25" x14ac:dyDescent="0.15"/>
  <cols>
    <col min="1" max="1" width="2.25" style="1" customWidth="1"/>
    <col min="2" max="2" width="16.25" style="2" customWidth="1"/>
    <col min="3" max="3" width="6.375" style="1" customWidth="1"/>
    <col min="4" max="4" width="16.25" style="3" customWidth="1"/>
    <col min="5" max="5" width="15" style="3" customWidth="1"/>
    <col min="6" max="6" width="4.5" style="3" bestFit="1" customWidth="1"/>
    <col min="7" max="10" width="6.5" style="1" customWidth="1"/>
    <col min="11" max="11" width="6.5" style="3" customWidth="1"/>
    <col min="12" max="12" width="2.25" style="1" customWidth="1"/>
    <col min="13" max="13" width="21.25" style="1" customWidth="1"/>
    <col min="14" max="14" width="1.25" style="1" customWidth="1"/>
    <col min="15" max="15" width="12.5" style="58" customWidth="1"/>
    <col min="16" max="16" width="2.5" style="1" customWidth="1"/>
    <col min="17" max="17" width="9" style="1" customWidth="1"/>
    <col min="18" max="16384" width="9" style="1"/>
  </cols>
  <sheetData>
    <row r="1" spans="2:15" x14ac:dyDescent="0.15">
      <c r="B1" s="127" t="s">
        <v>137</v>
      </c>
    </row>
    <row r="2" spans="2:15" ht="15" customHeight="1" x14ac:dyDescent="0.15">
      <c r="B2" s="133" t="s">
        <v>112</v>
      </c>
      <c r="C2" s="133"/>
      <c r="D2" s="133"/>
      <c r="E2" s="133"/>
      <c r="F2" s="133"/>
      <c r="G2" s="133"/>
      <c r="H2" s="133"/>
      <c r="I2" s="133"/>
      <c r="J2" s="133"/>
      <c r="K2" s="133"/>
      <c r="N2" s="58"/>
      <c r="O2" s="1"/>
    </row>
    <row r="3" spans="2:15" ht="18.75" customHeight="1" x14ac:dyDescent="0.15">
      <c r="B3" s="197"/>
      <c r="C3" s="197"/>
      <c r="D3" s="197"/>
      <c r="E3" s="197"/>
      <c r="F3" s="197"/>
      <c r="G3" s="197"/>
      <c r="H3" s="197"/>
      <c r="I3" s="197"/>
      <c r="J3" s="197"/>
      <c r="K3" s="197"/>
      <c r="M3" s="234" t="s">
        <v>135</v>
      </c>
      <c r="N3" s="68"/>
      <c r="O3" s="72"/>
    </row>
    <row r="4" spans="2:15" s="3" customFormat="1" ht="18.75" customHeight="1" x14ac:dyDescent="0.15">
      <c r="B4" s="123" t="s">
        <v>145</v>
      </c>
      <c r="C4" s="135" t="s">
        <v>133</v>
      </c>
      <c r="D4" s="136"/>
      <c r="E4" s="137" t="s">
        <v>134</v>
      </c>
      <c r="F4" s="138"/>
      <c r="G4" s="139" t="s">
        <v>86</v>
      </c>
      <c r="H4" s="140"/>
      <c r="I4" s="140"/>
      <c r="J4" s="140"/>
      <c r="K4" s="138"/>
      <c r="M4" s="235"/>
      <c r="N4" s="69"/>
      <c r="O4" s="73"/>
    </row>
    <row r="5" spans="2:15" ht="30" customHeight="1" x14ac:dyDescent="0.15">
      <c r="B5" s="6"/>
      <c r="C5" s="143" t="s">
        <v>31</v>
      </c>
      <c r="D5" s="144"/>
      <c r="E5" s="143"/>
      <c r="F5" s="144"/>
      <c r="G5" s="143"/>
      <c r="H5" s="145"/>
      <c r="I5" s="145"/>
      <c r="J5" s="145"/>
      <c r="K5" s="144"/>
      <c r="M5" s="235"/>
      <c r="N5" s="68"/>
      <c r="O5" s="72"/>
    </row>
    <row r="6" spans="2:15" ht="18.75" customHeight="1" x14ac:dyDescent="0.15">
      <c r="B6" s="146"/>
      <c r="C6" s="146"/>
      <c r="D6" s="146"/>
      <c r="E6" s="146"/>
      <c r="F6" s="146"/>
      <c r="G6" s="146"/>
      <c r="H6" s="146"/>
      <c r="I6" s="146"/>
      <c r="J6" s="146"/>
      <c r="K6" s="146"/>
      <c r="M6" s="235"/>
      <c r="N6" s="68"/>
      <c r="O6" s="72"/>
    </row>
    <row r="7" spans="2:15" s="3" customFormat="1" ht="18.75" customHeight="1" x14ac:dyDescent="0.15">
      <c r="B7" s="7" t="s">
        <v>58</v>
      </c>
      <c r="C7" s="10" t="s">
        <v>30</v>
      </c>
      <c r="D7" s="10" t="s">
        <v>46</v>
      </c>
      <c r="E7" s="23" t="s">
        <v>4</v>
      </c>
      <c r="F7" s="40" t="s">
        <v>19</v>
      </c>
      <c r="G7" s="147" t="s">
        <v>36</v>
      </c>
      <c r="H7" s="148"/>
      <c r="I7" s="148"/>
      <c r="J7" s="148"/>
      <c r="K7" s="149"/>
      <c r="M7" s="235"/>
      <c r="N7" s="69"/>
      <c r="O7" s="73"/>
    </row>
    <row r="8" spans="2:15" ht="33.75" customHeight="1" x14ac:dyDescent="0.15">
      <c r="B8" s="290" t="s">
        <v>48</v>
      </c>
      <c r="C8" s="11">
        <v>101</v>
      </c>
      <c r="D8" s="16" t="s">
        <v>152</v>
      </c>
      <c r="E8" s="60"/>
      <c r="F8" s="41"/>
      <c r="G8" s="294"/>
      <c r="H8" s="295"/>
      <c r="I8" s="295"/>
      <c r="J8" s="295"/>
      <c r="K8" s="296"/>
      <c r="M8" s="236"/>
      <c r="N8" s="70"/>
      <c r="O8" s="74"/>
    </row>
    <row r="9" spans="2:15" ht="33.75" customHeight="1" x14ac:dyDescent="0.15">
      <c r="B9" s="292"/>
      <c r="C9" s="12">
        <v>102</v>
      </c>
      <c r="D9" s="17" t="s">
        <v>153</v>
      </c>
      <c r="E9" s="61"/>
      <c r="F9" s="42"/>
      <c r="G9" s="165"/>
      <c r="H9" s="166"/>
      <c r="I9" s="166"/>
      <c r="J9" s="166"/>
      <c r="K9" s="293"/>
      <c r="N9" s="70"/>
      <c r="O9" s="75"/>
    </row>
    <row r="10" spans="2:15" ht="33.75" customHeight="1" x14ac:dyDescent="0.15">
      <c r="B10" s="290" t="s">
        <v>59</v>
      </c>
      <c r="C10" s="11"/>
      <c r="D10" s="16"/>
      <c r="E10" s="60"/>
      <c r="F10" s="41"/>
      <c r="G10" s="294"/>
      <c r="H10" s="295"/>
      <c r="I10" s="295"/>
      <c r="J10" s="295"/>
      <c r="K10" s="296"/>
      <c r="M10" s="57" t="s">
        <v>16</v>
      </c>
      <c r="N10" s="70"/>
      <c r="O10" s="75"/>
    </row>
    <row r="11" spans="2:15" ht="33.75" customHeight="1" x14ac:dyDescent="0.15">
      <c r="B11" s="291"/>
      <c r="C11" s="13"/>
      <c r="D11" s="18"/>
      <c r="E11" s="62"/>
      <c r="F11" s="44"/>
      <c r="G11" s="162"/>
      <c r="H11" s="163"/>
      <c r="I11" s="163"/>
      <c r="J11" s="163"/>
      <c r="K11" s="297"/>
      <c r="N11" s="70"/>
      <c r="O11" s="75"/>
    </row>
    <row r="12" spans="2:15" ht="33.75" customHeight="1" x14ac:dyDescent="0.15">
      <c r="B12" s="291"/>
      <c r="C12" s="13"/>
      <c r="D12" s="18"/>
      <c r="E12" s="62"/>
      <c r="F12" s="44"/>
      <c r="G12" s="162"/>
      <c r="H12" s="163"/>
      <c r="I12" s="163"/>
      <c r="J12" s="163"/>
      <c r="K12" s="297"/>
      <c r="M12" s="242" t="s">
        <v>129</v>
      </c>
      <c r="N12" s="70"/>
      <c r="O12" s="75"/>
    </row>
    <row r="13" spans="2:15" ht="33.75" customHeight="1" x14ac:dyDescent="0.15">
      <c r="B13" s="292"/>
      <c r="C13" s="12"/>
      <c r="D13" s="17"/>
      <c r="E13" s="61"/>
      <c r="F13" s="42"/>
      <c r="G13" s="165"/>
      <c r="H13" s="166"/>
      <c r="I13" s="166"/>
      <c r="J13" s="166"/>
      <c r="K13" s="293"/>
      <c r="M13" s="243"/>
      <c r="N13" s="71"/>
      <c r="O13" s="1"/>
    </row>
    <row r="14" spans="2:15" ht="33.75" customHeight="1" x14ac:dyDescent="0.15">
      <c r="B14" s="290" t="s">
        <v>20</v>
      </c>
      <c r="C14" s="11"/>
      <c r="D14" s="16"/>
      <c r="E14" s="60"/>
      <c r="F14" s="41"/>
      <c r="G14" s="294"/>
      <c r="H14" s="295"/>
      <c r="I14" s="295"/>
      <c r="J14" s="295"/>
      <c r="K14" s="296"/>
      <c r="N14" s="58"/>
      <c r="O14" s="1"/>
    </row>
    <row r="15" spans="2:15" ht="33.75" customHeight="1" x14ac:dyDescent="0.15">
      <c r="B15" s="291"/>
      <c r="C15" s="13"/>
      <c r="D15" s="18"/>
      <c r="E15" s="62"/>
      <c r="F15" s="44"/>
      <c r="G15" s="162"/>
      <c r="H15" s="163"/>
      <c r="I15" s="163"/>
      <c r="J15" s="163"/>
      <c r="K15" s="297"/>
      <c r="M15" s="242" t="s">
        <v>128</v>
      </c>
    </row>
    <row r="16" spans="2:15" ht="33.75" customHeight="1" x14ac:dyDescent="0.15">
      <c r="B16" s="291"/>
      <c r="C16" s="13"/>
      <c r="D16" s="18"/>
      <c r="E16" s="62"/>
      <c r="F16" s="44"/>
      <c r="G16" s="162"/>
      <c r="H16" s="163"/>
      <c r="I16" s="163"/>
      <c r="J16" s="163"/>
      <c r="K16" s="297"/>
      <c r="M16" s="244"/>
    </row>
    <row r="17" spans="2:15" ht="33.75" customHeight="1" x14ac:dyDescent="0.15">
      <c r="B17" s="292"/>
      <c r="C17" s="12"/>
      <c r="D17" s="17"/>
      <c r="E17" s="61"/>
      <c r="F17" s="42"/>
      <c r="G17" s="298"/>
      <c r="H17" s="299"/>
      <c r="I17" s="299"/>
      <c r="J17" s="299"/>
      <c r="K17" s="300"/>
      <c r="M17" s="243"/>
    </row>
    <row r="18" spans="2:15" ht="33.75" customHeight="1" x14ac:dyDescent="0.15">
      <c r="B18" s="59" t="s">
        <v>23</v>
      </c>
      <c r="C18" s="14"/>
      <c r="D18" s="19"/>
      <c r="E18" s="63"/>
      <c r="F18" s="45"/>
      <c r="G18" s="279"/>
      <c r="H18" s="280"/>
      <c r="I18" s="280"/>
      <c r="J18" s="280"/>
      <c r="K18" s="281"/>
    </row>
    <row r="19" spans="2:15" ht="15" customHeight="1" x14ac:dyDescent="0.15">
      <c r="B19" s="290" t="s">
        <v>60</v>
      </c>
      <c r="C19" s="246"/>
      <c r="D19" s="301"/>
      <c r="E19" s="64"/>
      <c r="F19" s="249"/>
      <c r="G19" s="304"/>
      <c r="H19" s="304"/>
      <c r="I19" s="304"/>
      <c r="J19" s="304"/>
      <c r="K19" s="305"/>
    </row>
    <row r="20" spans="2:15" ht="15" customHeight="1" x14ac:dyDescent="0.15">
      <c r="B20" s="291"/>
      <c r="C20" s="247"/>
      <c r="D20" s="302"/>
      <c r="E20" s="65"/>
      <c r="F20" s="250"/>
      <c r="G20" s="306"/>
      <c r="H20" s="306"/>
      <c r="I20" s="306"/>
      <c r="J20" s="306"/>
      <c r="K20" s="307"/>
    </row>
    <row r="21" spans="2:15" ht="15" customHeight="1" x14ac:dyDescent="0.15">
      <c r="B21" s="292"/>
      <c r="C21" s="248"/>
      <c r="D21" s="303"/>
      <c r="E21" s="66"/>
      <c r="F21" s="251"/>
      <c r="G21" s="308"/>
      <c r="H21" s="308"/>
      <c r="I21" s="308"/>
      <c r="J21" s="308"/>
      <c r="K21" s="309"/>
    </row>
    <row r="22" spans="2:15" ht="33.75" customHeight="1" x14ac:dyDescent="0.15">
      <c r="B22" s="290" t="s">
        <v>66</v>
      </c>
      <c r="C22" s="174" t="s">
        <v>62</v>
      </c>
      <c r="D22" s="175"/>
      <c r="E22" s="175"/>
      <c r="F22" s="125">
        <f>COUNTA(H22:K22)</f>
        <v>0</v>
      </c>
      <c r="G22" s="252" t="s">
        <v>148</v>
      </c>
      <c r="H22" s="44"/>
      <c r="I22" s="44"/>
      <c r="J22" s="44"/>
      <c r="K22" s="67"/>
    </row>
    <row r="23" spans="2:15" ht="33.75" customHeight="1" x14ac:dyDescent="0.15">
      <c r="B23" s="291"/>
      <c r="C23" s="176" t="s">
        <v>33</v>
      </c>
      <c r="D23" s="177"/>
      <c r="E23" s="177"/>
      <c r="F23" s="125">
        <f t="shared" ref="F23:F26" si="0">COUNTA(H23:K23)</f>
        <v>0</v>
      </c>
      <c r="G23" s="253"/>
      <c r="H23" s="44"/>
      <c r="I23" s="44"/>
      <c r="J23" s="44"/>
      <c r="K23" s="67"/>
    </row>
    <row r="24" spans="2:15" ht="33.75" customHeight="1" x14ac:dyDescent="0.15">
      <c r="B24" s="291"/>
      <c r="C24" s="176" t="s">
        <v>55</v>
      </c>
      <c r="D24" s="177"/>
      <c r="E24" s="177"/>
      <c r="F24" s="125">
        <f t="shared" si="0"/>
        <v>0</v>
      </c>
      <c r="G24" s="253"/>
      <c r="H24" s="44"/>
      <c r="I24" s="44"/>
      <c r="J24" s="44"/>
      <c r="K24" s="67"/>
    </row>
    <row r="25" spans="2:15" ht="33.75" customHeight="1" x14ac:dyDescent="0.15">
      <c r="B25" s="291"/>
      <c r="C25" s="176" t="s">
        <v>53</v>
      </c>
      <c r="D25" s="177"/>
      <c r="E25" s="177"/>
      <c r="F25" s="125">
        <f t="shared" si="0"/>
        <v>0</v>
      </c>
      <c r="G25" s="253"/>
      <c r="H25" s="44"/>
      <c r="I25" s="44"/>
      <c r="J25" s="44"/>
      <c r="K25" s="67"/>
    </row>
    <row r="26" spans="2:15" ht="33.75" customHeight="1" x14ac:dyDescent="0.15">
      <c r="B26" s="291"/>
      <c r="C26" s="176" t="s">
        <v>111</v>
      </c>
      <c r="D26" s="177"/>
      <c r="E26" s="177"/>
      <c r="F26" s="125">
        <f t="shared" si="0"/>
        <v>0</v>
      </c>
      <c r="G26" s="253"/>
      <c r="H26" s="44"/>
      <c r="I26" s="44"/>
      <c r="J26" s="44"/>
      <c r="K26" s="67"/>
    </row>
    <row r="27" spans="2:15" ht="33.75" customHeight="1" x14ac:dyDescent="0.15">
      <c r="B27" s="292"/>
      <c r="C27" s="178" t="s">
        <v>64</v>
      </c>
      <c r="D27" s="179"/>
      <c r="E27" s="179"/>
      <c r="F27" s="42"/>
      <c r="G27" s="282"/>
      <c r="H27" s="283"/>
      <c r="I27" s="283"/>
      <c r="J27" s="283"/>
      <c r="K27" s="284"/>
    </row>
    <row r="28" spans="2:15" ht="33.75" customHeight="1" x14ac:dyDescent="0.15">
      <c r="B28" s="285" t="s">
        <v>50</v>
      </c>
      <c r="C28" s="286"/>
      <c r="D28" s="286"/>
      <c r="E28" s="286"/>
      <c r="F28" s="46">
        <f>SUM(F8:F27)</f>
        <v>0</v>
      </c>
      <c r="G28" s="287" t="str">
        <f>IF(E5=0," ",IF(AND(E5="教諭",F28&lt;13),"←13日以上が必要！",IF(AND(E5="養護教諭",F28&lt;8),"←8日以上が必要！",IF(AND(E5="栄養教諭",F28&lt;8),"←8日以上が必要！",IF(AND(E5="学校栄養職員",F28&lt;8),"←8日以上が必要！",IF(AND(E5="実習教諭",F28&lt;5),"←5日以上が必要！",IF(AND(E5="実習助手",F28&lt;5),"←5日以上が必要！",IF(AND(E5="主任寄宿舎指導員",F28&lt;5),"←5日以上が必要！",IF(AND(E5="寄宿舎指導員",F28&lt;5),"←5日以上が必要！"," ")))))))))</f>
        <v xml:space="preserve"> </v>
      </c>
      <c r="H28" s="288"/>
      <c r="I28" s="288"/>
      <c r="J28" s="288"/>
      <c r="K28" s="289"/>
      <c r="O28" s="71"/>
    </row>
    <row r="29" spans="2:15" ht="18.75" customHeight="1" x14ac:dyDescent="0.15">
      <c r="B29" s="188"/>
      <c r="C29" s="188"/>
      <c r="D29" s="188"/>
      <c r="E29" s="188"/>
      <c r="F29" s="188"/>
      <c r="G29" s="188"/>
      <c r="H29" s="188"/>
      <c r="I29" s="188"/>
      <c r="J29" s="188"/>
      <c r="K29" s="188"/>
      <c r="O29" s="71"/>
    </row>
    <row r="30" spans="2:15" ht="37.5" customHeight="1" x14ac:dyDescent="0.15">
      <c r="B30" s="189" t="s">
        <v>150</v>
      </c>
      <c r="C30" s="190"/>
      <c r="D30" s="190"/>
      <c r="E30" s="31"/>
      <c r="F30" s="191"/>
      <c r="G30" s="191"/>
      <c r="H30" s="191"/>
      <c r="I30" s="191"/>
      <c r="J30" s="191"/>
      <c r="K30" s="192"/>
      <c r="O30" s="71"/>
    </row>
    <row r="31" spans="2:15" ht="37.5" customHeight="1" x14ac:dyDescent="0.15">
      <c r="B31" s="193" t="str">
        <f>C5</f>
        <v>　　　立　　　　　学校</v>
      </c>
      <c r="C31" s="194"/>
      <c r="D31" s="194"/>
      <c r="E31" s="124" t="s">
        <v>67</v>
      </c>
      <c r="F31" s="195"/>
      <c r="G31" s="195"/>
      <c r="H31" s="195"/>
      <c r="I31" s="195"/>
      <c r="J31" s="195"/>
      <c r="K31" s="196"/>
    </row>
    <row r="32" spans="2:15" ht="11.25" customHeight="1" x14ac:dyDescent="0.15"/>
  </sheetData>
  <sheetProtection sheet="1" objects="1" scenarios="1"/>
  <protectedRanges>
    <protectedRange sqref="B5:K5 C8:K21 H22:K26 F27 B30 F31" name="範囲1"/>
  </protectedRanges>
  <mergeCells count="48">
    <mergeCell ref="B19:B21"/>
    <mergeCell ref="C19:C21"/>
    <mergeCell ref="D19:D21"/>
    <mergeCell ref="F19:F21"/>
    <mergeCell ref="G19:K21"/>
    <mergeCell ref="M3:M8"/>
    <mergeCell ref="B8:B9"/>
    <mergeCell ref="B10:B13"/>
    <mergeCell ref="M12:M13"/>
    <mergeCell ref="B14:B17"/>
    <mergeCell ref="M15:M17"/>
    <mergeCell ref="G13:K13"/>
    <mergeCell ref="G14:K14"/>
    <mergeCell ref="G15:K15"/>
    <mergeCell ref="G16:K16"/>
    <mergeCell ref="G17:K17"/>
    <mergeCell ref="G8:K8"/>
    <mergeCell ref="G9:K9"/>
    <mergeCell ref="G10:K10"/>
    <mergeCell ref="G11:K11"/>
    <mergeCell ref="G12:K12"/>
    <mergeCell ref="B29:K29"/>
    <mergeCell ref="B30:D30"/>
    <mergeCell ref="F30:K30"/>
    <mergeCell ref="B31:D31"/>
    <mergeCell ref="F31:K31"/>
    <mergeCell ref="C26:E26"/>
    <mergeCell ref="C27:E27"/>
    <mergeCell ref="G27:K27"/>
    <mergeCell ref="B28:E28"/>
    <mergeCell ref="G28:K28"/>
    <mergeCell ref="B22:B27"/>
    <mergeCell ref="G22:G26"/>
    <mergeCell ref="G18:K18"/>
    <mergeCell ref="C22:E22"/>
    <mergeCell ref="C23:E23"/>
    <mergeCell ref="C24:E24"/>
    <mergeCell ref="C25:E25"/>
    <mergeCell ref="C5:D5"/>
    <mergeCell ref="E5:F5"/>
    <mergeCell ref="G5:K5"/>
    <mergeCell ref="B6:K6"/>
    <mergeCell ref="G7:K7"/>
    <mergeCell ref="B2:K2"/>
    <mergeCell ref="B3:K3"/>
    <mergeCell ref="C4:D4"/>
    <mergeCell ref="E4:F4"/>
    <mergeCell ref="G4:K4"/>
  </mergeCells>
  <phoneticPr fontId="2"/>
  <pageMargins left="0.98425196850393681" right="0.19685039370078741" top="0.78740157480314965" bottom="0.39370078740157483" header="0.59055118110236227" footer="0.39370078740157483"/>
  <pageSetup paperSize="9" scale="95" orientation="portrait" blackAndWhite="1" r:id="rId1"/>
  <headerFooter>
    <oddHeader>&amp;L【様式2-1】10年次</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B1:P48"/>
  <sheetViews>
    <sheetView zoomScale="130" zoomScaleNormal="130" zoomScaleSheetLayoutView="100" workbookViewId="0">
      <selection activeCell="E11" sqref="E11"/>
    </sheetView>
  </sheetViews>
  <sheetFormatPr defaultRowHeight="11.25" x14ac:dyDescent="0.15"/>
  <cols>
    <col min="1" max="1" width="2.25" style="1" customWidth="1"/>
    <col min="2" max="2" width="16.25" style="2" customWidth="1"/>
    <col min="3" max="3" width="6.375" style="1" customWidth="1"/>
    <col min="4" max="4" width="16.25" style="3" customWidth="1"/>
    <col min="5" max="5" width="15" style="3" customWidth="1"/>
    <col min="6" max="6" width="5.25" style="3" bestFit="1" customWidth="1"/>
    <col min="7" max="10" width="6.5" style="1" customWidth="1"/>
    <col min="11" max="11" width="6.5" style="3" customWidth="1"/>
    <col min="12" max="12" width="2.25" style="1" customWidth="1"/>
    <col min="13" max="13" width="21.25" style="1" customWidth="1"/>
    <col min="14" max="14" width="1.25" style="1" customWidth="1"/>
    <col min="15" max="15" width="12.5" style="58" customWidth="1"/>
    <col min="16" max="16" width="2.5" style="1" customWidth="1"/>
    <col min="17" max="17" width="9" style="1" customWidth="1"/>
    <col min="18" max="16384" width="9" style="1"/>
  </cols>
  <sheetData>
    <row r="1" spans="2:16" ht="11.25" customHeight="1" x14ac:dyDescent="0.15">
      <c r="B1" s="127" t="s">
        <v>138</v>
      </c>
      <c r="O1" s="1"/>
    </row>
    <row r="2" spans="2:16" ht="15" customHeight="1" x14ac:dyDescent="0.15">
      <c r="B2" s="133" t="s">
        <v>126</v>
      </c>
      <c r="C2" s="133"/>
      <c r="D2" s="133"/>
      <c r="E2" s="133"/>
      <c r="F2" s="133"/>
      <c r="G2" s="133"/>
      <c r="H2" s="133"/>
      <c r="I2" s="133"/>
      <c r="J2" s="133"/>
      <c r="K2" s="133"/>
    </row>
    <row r="3" spans="2:16" ht="18.75" customHeight="1" x14ac:dyDescent="0.15">
      <c r="B3" s="197"/>
      <c r="C3" s="197"/>
      <c r="D3" s="197"/>
      <c r="E3" s="197"/>
      <c r="F3" s="197"/>
      <c r="G3" s="197"/>
      <c r="H3" s="197"/>
      <c r="I3" s="197"/>
      <c r="J3" s="197"/>
      <c r="K3" s="197"/>
      <c r="M3" s="234" t="s">
        <v>136</v>
      </c>
      <c r="N3" s="72"/>
      <c r="O3" s="68"/>
      <c r="P3" s="72"/>
    </row>
    <row r="4" spans="2:16" s="3" customFormat="1" ht="18.75" customHeight="1" x14ac:dyDescent="0.15">
      <c r="B4" s="5" t="s">
        <v>145</v>
      </c>
      <c r="C4" s="135" t="s">
        <v>133</v>
      </c>
      <c r="D4" s="136"/>
      <c r="E4" s="137" t="s">
        <v>134</v>
      </c>
      <c r="F4" s="138"/>
      <c r="G4" s="139" t="s">
        <v>86</v>
      </c>
      <c r="H4" s="140"/>
      <c r="I4" s="140"/>
      <c r="J4" s="140"/>
      <c r="K4" s="138"/>
      <c r="M4" s="235"/>
      <c r="N4" s="73"/>
      <c r="O4" s="69"/>
      <c r="P4" s="73"/>
    </row>
    <row r="5" spans="2:16" ht="30" customHeight="1" x14ac:dyDescent="0.15">
      <c r="B5" s="9" t="str">
        <f>IF('(様式2-1)教育センター等…計画書'!B5=0," ",'(様式2-1)教育センター等…計画書'!B5)</f>
        <v xml:space="preserve"> </v>
      </c>
      <c r="C5" s="200" t="str">
        <f>IF('(様式2-1)教育センター等…計画書'!C5=0," ",'(様式2-1)教育センター等…計画書'!C5)</f>
        <v>　　　立　　　　　学校</v>
      </c>
      <c r="D5" s="201" t="str">
        <f>IF('(様式2-1)教育センター等…計画書'!D5=0," ",'(様式2-1)教育センター等…計画書'!D5)</f>
        <v xml:space="preserve"> </v>
      </c>
      <c r="E5" s="200" t="str">
        <f>IF('(様式2-1)教育センター等…計画書'!E5=0," ",'(様式2-1)教育センター等…計画書'!E5)</f>
        <v xml:space="preserve"> </v>
      </c>
      <c r="F5" s="201" t="str">
        <f>IF('(様式2-1)教育センター等…計画書'!F5=0," ",'(様式2-1)教育センター等…計画書'!F5)</f>
        <v xml:space="preserve"> </v>
      </c>
      <c r="G5" s="200" t="str">
        <f>IF('(様式2-1)教育センター等…計画書'!G5=0," ",'(様式2-1)教育センター等…計画書'!G5)</f>
        <v xml:space="preserve"> </v>
      </c>
      <c r="H5" s="202"/>
      <c r="I5" s="202"/>
      <c r="J5" s="202"/>
      <c r="K5" s="201"/>
      <c r="M5" s="235"/>
      <c r="N5" s="72"/>
      <c r="O5" s="68"/>
      <c r="P5" s="72"/>
    </row>
    <row r="6" spans="2:16" ht="18.75" customHeight="1" x14ac:dyDescent="0.15">
      <c r="B6" s="146"/>
      <c r="C6" s="146"/>
      <c r="D6" s="146"/>
      <c r="E6" s="146"/>
      <c r="F6" s="146"/>
      <c r="G6" s="146"/>
      <c r="H6" s="146"/>
      <c r="I6" s="146"/>
      <c r="J6" s="146"/>
      <c r="K6" s="146"/>
      <c r="M6" s="235"/>
      <c r="N6" s="72"/>
      <c r="O6" s="68"/>
      <c r="P6" s="72"/>
    </row>
    <row r="7" spans="2:16" s="3" customFormat="1" ht="18.75" customHeight="1" x14ac:dyDescent="0.15">
      <c r="B7" s="7" t="s">
        <v>87</v>
      </c>
      <c r="C7" s="10" t="s">
        <v>88</v>
      </c>
      <c r="D7" s="10" t="s">
        <v>89</v>
      </c>
      <c r="E7" s="23" t="s">
        <v>90</v>
      </c>
      <c r="F7" s="40" t="s">
        <v>91</v>
      </c>
      <c r="G7" s="147" t="s">
        <v>92</v>
      </c>
      <c r="H7" s="148"/>
      <c r="I7" s="148"/>
      <c r="J7" s="148"/>
      <c r="K7" s="149"/>
      <c r="M7" s="236"/>
      <c r="N7" s="73"/>
      <c r="O7" s="85" t="s">
        <v>85</v>
      </c>
      <c r="P7" s="73"/>
    </row>
    <row r="8" spans="2:16" ht="21" customHeight="1" x14ac:dyDescent="0.15">
      <c r="B8" s="290" t="s">
        <v>107</v>
      </c>
      <c r="C8" s="317">
        <f>IF('(様式2-1)教育センター等…計画書'!C8=0," ",'(様式2-1)教育センター等…計画書'!C8)</f>
        <v>101</v>
      </c>
      <c r="D8" s="319" t="str">
        <f>IF('(様式2-1)教育センター等…計画書'!D8=0," ",'(様式2-1)教育センター等…計画書'!D8)</f>
        <v>開講式等</v>
      </c>
      <c r="E8" s="33" t="str">
        <f>IF(E9=0," ",E9)</f>
        <v xml:space="preserve"> </v>
      </c>
      <c r="F8" s="211" t="str">
        <f>IF('(様式2-1)教育センター等…計画書'!F8=0," ",'(様式2-1)教育センター等…計画書'!F8)</f>
        <v xml:space="preserve"> </v>
      </c>
      <c r="G8" s="229" t="str">
        <f>IF('(様式2-1)教育センター等…計画書'!G8=0," ",'(様式2-1)教育センター等…計画書'!G8)</f>
        <v xml:space="preserve"> </v>
      </c>
      <c r="H8" s="230"/>
      <c r="I8" s="230"/>
      <c r="J8" s="230"/>
      <c r="K8" s="231"/>
      <c r="N8" s="74"/>
      <c r="O8" s="86"/>
      <c r="P8" s="74"/>
    </row>
    <row r="9" spans="2:16" ht="21" customHeight="1" x14ac:dyDescent="0.15">
      <c r="B9" s="291"/>
      <c r="C9" s="318"/>
      <c r="D9" s="320"/>
      <c r="E9" s="79" t="str">
        <f>IF('(様式2-1)教育センター等…計画書'!E8=0," ",'(様式2-1)教育センター等…計画書'!E8)</f>
        <v xml:space="preserve"> </v>
      </c>
      <c r="F9" s="233"/>
      <c r="G9" s="223"/>
      <c r="H9" s="224"/>
      <c r="I9" s="224"/>
      <c r="J9" s="224"/>
      <c r="K9" s="225"/>
      <c r="M9" s="242" t="s">
        <v>101</v>
      </c>
      <c r="N9" s="74"/>
      <c r="O9" s="86" t="str">
        <f>E9</f>
        <v xml:space="preserve"> </v>
      </c>
      <c r="P9" s="74"/>
    </row>
    <row r="10" spans="2:16" ht="21" customHeight="1" x14ac:dyDescent="0.15">
      <c r="B10" s="291"/>
      <c r="C10" s="318">
        <f>IF('(様式2-1)教育センター等…計画書'!C9=0," ",'(様式2-1)教育センター等…計画書'!C9)</f>
        <v>102</v>
      </c>
      <c r="D10" s="320" t="str">
        <f>IF('(様式2-1)教育センター等…計画書'!D9=0," ",'(様式2-1)教育センター等…計画書'!D9)</f>
        <v>閉講式等</v>
      </c>
      <c r="E10" s="35" t="str">
        <f>IF(E11=0," ",E11)</f>
        <v xml:space="preserve"> </v>
      </c>
      <c r="F10" s="258" t="str">
        <f>IF('(様式2-1)教育センター等…計画書'!F9=0," ",'(様式2-1)教育センター等…計画書'!F9)</f>
        <v xml:space="preserve"> </v>
      </c>
      <c r="G10" s="223" t="str">
        <f>IF('(様式2-1)教育センター等…計画書'!G9=0," ",'(様式2-1)教育センター等…計画書'!G9)</f>
        <v xml:space="preserve"> </v>
      </c>
      <c r="H10" s="224"/>
      <c r="I10" s="224"/>
      <c r="J10" s="224"/>
      <c r="K10" s="225"/>
      <c r="M10" s="244"/>
      <c r="N10" s="74"/>
      <c r="O10" s="86"/>
      <c r="P10" s="74"/>
    </row>
    <row r="11" spans="2:16" ht="21" customHeight="1" x14ac:dyDescent="0.15">
      <c r="B11" s="292"/>
      <c r="C11" s="321"/>
      <c r="D11" s="322"/>
      <c r="E11" s="80" t="str">
        <f>IF('(様式2-1)教育センター等…計画書'!E9=0," ",'(様式2-1)教育センター等…計画書'!E9)</f>
        <v xml:space="preserve"> </v>
      </c>
      <c r="F11" s="259"/>
      <c r="G11" s="226"/>
      <c r="H11" s="227"/>
      <c r="I11" s="227"/>
      <c r="J11" s="227"/>
      <c r="K11" s="228"/>
      <c r="M11" s="243"/>
      <c r="N11" s="75"/>
      <c r="O11" s="86" t="str">
        <f>E11</f>
        <v xml:space="preserve"> </v>
      </c>
      <c r="P11" s="75"/>
    </row>
    <row r="12" spans="2:16" ht="21" customHeight="1" thickTop="1" thickBot="1" x14ac:dyDescent="0.2">
      <c r="B12" s="290" t="s">
        <v>93</v>
      </c>
      <c r="C12" s="317" t="str">
        <f>IF('(様式2-1)教育センター等…計画書'!C10=0," ",'(様式2-1)教育センター等…計画書'!C10)</f>
        <v xml:space="preserve"> </v>
      </c>
      <c r="D12" s="319" t="str">
        <f>IF('(様式2-1)教育センター等…計画書'!D10=0," ",'(様式2-1)教育センター等…計画書'!D10)</f>
        <v xml:space="preserve"> </v>
      </c>
      <c r="E12" s="33" t="str">
        <f>IF(E13=0," ",E13)</f>
        <v xml:space="preserve"> </v>
      </c>
      <c r="F12" s="211" t="str">
        <f>IF('(様式2-1)教育センター等…計画書'!F10=0," ",'(様式2-1)教育センター等…計画書'!F10)</f>
        <v xml:space="preserve"> </v>
      </c>
      <c r="G12" s="229" t="str">
        <f>IF('(様式2-1)教育センター等…計画書'!G10=0," ",'(様式2-1)教育センター等…計画書'!G10)</f>
        <v xml:space="preserve"> </v>
      </c>
      <c r="H12" s="230"/>
      <c r="I12" s="230"/>
      <c r="J12" s="230"/>
      <c r="K12" s="231"/>
      <c r="N12" s="75"/>
      <c r="O12" s="86"/>
      <c r="P12" s="75"/>
    </row>
    <row r="13" spans="2:16" ht="21" customHeight="1" thickTop="1" x14ac:dyDescent="0.15">
      <c r="B13" s="291"/>
      <c r="C13" s="318"/>
      <c r="D13" s="320"/>
      <c r="E13" s="79" t="str">
        <f>IF('(様式2-1)教育センター等…計画書'!E10=0," ",'(様式2-1)教育センター等…計画書'!E10)</f>
        <v xml:space="preserve"> </v>
      </c>
      <c r="F13" s="271"/>
      <c r="G13" s="223"/>
      <c r="H13" s="224"/>
      <c r="I13" s="224"/>
      <c r="J13" s="224"/>
      <c r="K13" s="225"/>
      <c r="M13" s="242" t="s">
        <v>149</v>
      </c>
      <c r="N13" s="75"/>
      <c r="O13" s="86" t="str">
        <f>E13</f>
        <v xml:space="preserve"> </v>
      </c>
      <c r="P13" s="75"/>
    </row>
    <row r="14" spans="2:16" ht="21" customHeight="1" x14ac:dyDescent="0.15">
      <c r="B14" s="291"/>
      <c r="C14" s="318" t="str">
        <f>IF('(様式2-1)教育センター等…計画書'!C11=0," ",'(様式2-1)教育センター等…計画書'!C11)</f>
        <v xml:space="preserve"> </v>
      </c>
      <c r="D14" s="320" t="str">
        <f>IF('(様式2-1)教育センター等…計画書'!D11=0," ",'(様式2-1)教育センター等…計画書'!D11)</f>
        <v xml:space="preserve"> </v>
      </c>
      <c r="E14" s="35" t="str">
        <f>IF(E15=0," ",E15)</f>
        <v xml:space="preserve"> </v>
      </c>
      <c r="F14" s="221" t="str">
        <f>IF('(様式2-1)教育センター等…計画書'!F11=0," ",'(様式2-1)教育センター等…計画書'!F11)</f>
        <v xml:space="preserve"> </v>
      </c>
      <c r="G14" s="223" t="str">
        <f>IF('(様式2-1)教育センター等…計画書'!G11=0," ",'(様式2-1)教育センター等…計画書'!G11)</f>
        <v xml:space="preserve"> </v>
      </c>
      <c r="H14" s="224"/>
      <c r="I14" s="224"/>
      <c r="J14" s="224"/>
      <c r="K14" s="225"/>
      <c r="M14" s="244"/>
      <c r="N14" s="75"/>
      <c r="O14" s="86"/>
      <c r="P14" s="75"/>
    </row>
    <row r="15" spans="2:16" ht="21" customHeight="1" x14ac:dyDescent="0.15">
      <c r="B15" s="291"/>
      <c r="C15" s="318"/>
      <c r="D15" s="320"/>
      <c r="E15" s="81" t="str">
        <f>IF('(様式2-1)教育センター等…計画書'!E11=0," ",'(様式2-1)教育センター等…計画書'!E11)</f>
        <v xml:space="preserve"> </v>
      </c>
      <c r="F15" s="221"/>
      <c r="G15" s="223"/>
      <c r="H15" s="224"/>
      <c r="I15" s="224"/>
      <c r="J15" s="224"/>
      <c r="K15" s="225"/>
      <c r="M15" s="244"/>
      <c r="N15" s="75"/>
      <c r="O15" s="86" t="str">
        <f>E15</f>
        <v xml:space="preserve"> </v>
      </c>
      <c r="P15" s="75"/>
    </row>
    <row r="16" spans="2:16" ht="21" customHeight="1" thickBot="1" x14ac:dyDescent="0.2">
      <c r="B16" s="291"/>
      <c r="C16" s="318" t="str">
        <f>IF('(様式2-1)教育センター等…計画書'!C12=0," ",'(様式2-1)教育センター等…計画書'!C12)</f>
        <v xml:space="preserve"> </v>
      </c>
      <c r="D16" s="320" t="str">
        <f>IF('(様式2-1)教育センター等…計画書'!D12=0," ",'(様式2-1)教育センター等…計画書'!D12)</f>
        <v xml:space="preserve"> </v>
      </c>
      <c r="E16" s="35" t="str">
        <f>IF(E17=0," ",E17)</f>
        <v xml:space="preserve"> </v>
      </c>
      <c r="F16" s="221" t="str">
        <f>IF('(様式2-1)教育センター等…計画書'!F12=0," ",'(様式2-1)教育センター等…計画書'!F12)</f>
        <v xml:space="preserve"> </v>
      </c>
      <c r="G16" s="223" t="str">
        <f>IF('(様式2-1)教育センター等…計画書'!G12=0," ",'(様式2-1)教育センター等…計画書'!G12)</f>
        <v xml:space="preserve"> </v>
      </c>
      <c r="H16" s="224"/>
      <c r="I16" s="224"/>
      <c r="J16" s="224"/>
      <c r="K16" s="225"/>
      <c r="M16" s="243"/>
      <c r="N16" s="75"/>
      <c r="O16" s="86"/>
      <c r="P16" s="75"/>
    </row>
    <row r="17" spans="2:16" ht="21" customHeight="1" thickTop="1" x14ac:dyDescent="0.15">
      <c r="B17" s="291"/>
      <c r="C17" s="318"/>
      <c r="D17" s="320"/>
      <c r="E17" s="81" t="str">
        <f>IF('(様式2-1)教育センター等…計画書'!E12=0," ",'(様式2-1)教育センター等…計画書'!E12)</f>
        <v xml:space="preserve"> </v>
      </c>
      <c r="F17" s="221"/>
      <c r="G17" s="223"/>
      <c r="H17" s="224"/>
      <c r="I17" s="224"/>
      <c r="J17" s="224"/>
      <c r="K17" s="225"/>
      <c r="N17" s="75"/>
      <c r="O17" s="86" t="str">
        <f>E17</f>
        <v xml:space="preserve"> </v>
      </c>
      <c r="P17" s="75"/>
    </row>
    <row r="18" spans="2:16" ht="21" customHeight="1" x14ac:dyDescent="0.15">
      <c r="B18" s="291"/>
      <c r="C18" s="318" t="str">
        <f>IF('(様式2-1)教育センター等…計画書'!C13=0," ",'(様式2-1)教育センター等…計画書'!C13)</f>
        <v xml:space="preserve"> </v>
      </c>
      <c r="D18" s="320" t="str">
        <f>IF('(様式2-1)教育センター等…計画書'!D13=0," ",'(様式2-1)教育センター等…計画書'!D13)</f>
        <v xml:space="preserve"> </v>
      </c>
      <c r="E18" s="35" t="str">
        <f>IF(E19=0," ",E19)</f>
        <v xml:space="preserve"> </v>
      </c>
      <c r="F18" s="221" t="str">
        <f>IF('(様式2-1)教育センター等…計画書'!F13=0," ",'(様式2-1)教育センター等…計画書'!F13)</f>
        <v xml:space="preserve"> </v>
      </c>
      <c r="G18" s="223" t="str">
        <f>IF('(様式2-1)教育センター等…計画書'!G13=0," ",'(様式2-1)教育センター等…計画書'!G13)</f>
        <v xml:space="preserve"> </v>
      </c>
      <c r="H18" s="224"/>
      <c r="I18" s="224"/>
      <c r="J18" s="224"/>
      <c r="K18" s="225"/>
      <c r="N18" s="75"/>
      <c r="O18" s="86"/>
      <c r="P18" s="75"/>
    </row>
    <row r="19" spans="2:16" ht="21" customHeight="1" x14ac:dyDescent="0.15">
      <c r="B19" s="292"/>
      <c r="C19" s="321"/>
      <c r="D19" s="322"/>
      <c r="E19" s="80" t="str">
        <f>IF('(様式2-1)教育センター等…計画書'!E13=0," ",'(様式2-1)教育センター等…計画書'!E13)</f>
        <v xml:space="preserve"> </v>
      </c>
      <c r="F19" s="222"/>
      <c r="G19" s="226"/>
      <c r="H19" s="227"/>
      <c r="I19" s="227"/>
      <c r="J19" s="227"/>
      <c r="K19" s="228"/>
      <c r="N19" s="3"/>
      <c r="O19" s="86" t="str">
        <f>E19</f>
        <v xml:space="preserve"> </v>
      </c>
    </row>
    <row r="20" spans="2:16" ht="21" customHeight="1" x14ac:dyDescent="0.15">
      <c r="B20" s="290" t="s">
        <v>94</v>
      </c>
      <c r="C20" s="317" t="str">
        <f>IF('(様式2-1)教育センター等…計画書'!C14=0," ",'(様式2-1)教育センター等…計画書'!C14)</f>
        <v xml:space="preserve"> </v>
      </c>
      <c r="D20" s="319" t="str">
        <f>IF('(様式2-1)教育センター等…計画書'!D14=0," ",'(様式2-1)教育センター等…計画書'!D14)</f>
        <v xml:space="preserve"> </v>
      </c>
      <c r="E20" s="33" t="str">
        <f>IF(E21=0," ",E21)</f>
        <v xml:space="preserve"> </v>
      </c>
      <c r="F20" s="211" t="str">
        <f>IF('(様式2-1)教育センター等…計画書'!F14=0," ",'(様式2-1)教育センター等…計画書'!F14)</f>
        <v xml:space="preserve"> </v>
      </c>
      <c r="G20" s="229" t="str">
        <f>IF('(様式2-1)教育センター等…計画書'!G14=0," ",'(様式2-1)教育センター等…計画書'!G14)</f>
        <v xml:space="preserve"> </v>
      </c>
      <c r="H20" s="230"/>
      <c r="I20" s="230"/>
      <c r="J20" s="230"/>
      <c r="K20" s="231"/>
      <c r="O20" s="86"/>
      <c r="P20" s="3"/>
    </row>
    <row r="21" spans="2:16" ht="21" customHeight="1" x14ac:dyDescent="0.15">
      <c r="B21" s="291"/>
      <c r="C21" s="318"/>
      <c r="D21" s="320"/>
      <c r="E21" s="79" t="str">
        <f>IF('(様式2-1)教育センター等…計画書'!E14=0," ",'(様式2-1)教育センター等…計画書'!E14)</f>
        <v xml:space="preserve"> </v>
      </c>
      <c r="F21" s="271"/>
      <c r="G21" s="223"/>
      <c r="H21" s="224"/>
      <c r="I21" s="224"/>
      <c r="J21" s="224"/>
      <c r="K21" s="225"/>
      <c r="O21" s="86" t="str">
        <f>E21</f>
        <v xml:space="preserve"> </v>
      </c>
    </row>
    <row r="22" spans="2:16" ht="21" customHeight="1" x14ac:dyDescent="0.15">
      <c r="B22" s="291"/>
      <c r="C22" s="318" t="str">
        <f>IF('(様式2-1)教育センター等…計画書'!C15=0," ",'(様式2-1)教育センター等…計画書'!C15)</f>
        <v xml:space="preserve"> </v>
      </c>
      <c r="D22" s="320" t="str">
        <f>IF('(様式2-1)教育センター等…計画書'!D15=0," ",'(様式2-1)教育センター等…計画書'!D15)</f>
        <v xml:space="preserve"> </v>
      </c>
      <c r="E22" s="35" t="str">
        <f>IF(E23=0," ",E23)</f>
        <v xml:space="preserve"> </v>
      </c>
      <c r="F22" s="258" t="str">
        <f>IF('(様式2-1)教育センター等…計画書'!F15=0," ",'(様式2-1)教育センター等…計画書'!F15)</f>
        <v xml:space="preserve"> </v>
      </c>
      <c r="G22" s="223" t="str">
        <f>IF('(様式2-1)教育センター等…計画書'!G15=0," ",'(様式2-1)教育センター等…計画書'!G15)</f>
        <v xml:space="preserve"> </v>
      </c>
      <c r="H22" s="224"/>
      <c r="I22" s="224"/>
      <c r="J22" s="224"/>
      <c r="K22" s="225"/>
      <c r="O22" s="86"/>
    </row>
    <row r="23" spans="2:16" ht="21" customHeight="1" x14ac:dyDescent="0.15">
      <c r="B23" s="291"/>
      <c r="C23" s="318"/>
      <c r="D23" s="320"/>
      <c r="E23" s="81" t="str">
        <f>IF('(様式2-1)教育センター等…計画書'!E15=0," ",'(様式2-1)教育センター等…計画書'!E15)</f>
        <v xml:space="preserve"> </v>
      </c>
      <c r="F23" s="233"/>
      <c r="G23" s="223"/>
      <c r="H23" s="224"/>
      <c r="I23" s="224"/>
      <c r="J23" s="224"/>
      <c r="K23" s="225"/>
      <c r="O23" s="86" t="str">
        <f>E23</f>
        <v xml:space="preserve"> </v>
      </c>
    </row>
    <row r="24" spans="2:16" ht="21" customHeight="1" x14ac:dyDescent="0.15">
      <c r="B24" s="291"/>
      <c r="C24" s="318" t="str">
        <f>IF('(様式2-1)教育センター等…計画書'!C16=0," ",'(様式2-1)教育センター等…計画書'!C16)</f>
        <v xml:space="preserve"> </v>
      </c>
      <c r="D24" s="320" t="str">
        <f>IF('(様式2-1)教育センター等…計画書'!D16=0," ",'(様式2-1)教育センター等…計画書'!D16)</f>
        <v xml:space="preserve"> </v>
      </c>
      <c r="E24" s="35" t="str">
        <f>IF(E25=0," ",E25)</f>
        <v xml:space="preserve"> </v>
      </c>
      <c r="F24" s="212"/>
      <c r="G24" s="223" t="str">
        <f>IF('(様式2-1)教育センター等…計画書'!G16=0," ",'(様式2-1)教育センター等…計画書'!G16)</f>
        <v xml:space="preserve"> </v>
      </c>
      <c r="H24" s="224"/>
      <c r="I24" s="224"/>
      <c r="J24" s="224"/>
      <c r="K24" s="225"/>
      <c r="O24" s="86"/>
    </row>
    <row r="25" spans="2:16" ht="21" customHeight="1" x14ac:dyDescent="0.15">
      <c r="B25" s="291"/>
      <c r="C25" s="318"/>
      <c r="D25" s="320"/>
      <c r="E25" s="79" t="str">
        <f>IF('(様式2-1)教育センター等…計画書'!E16=0," ",'(様式2-1)教育センター等…計画書'!E16)</f>
        <v xml:space="preserve"> </v>
      </c>
      <c r="F25" s="271"/>
      <c r="G25" s="223"/>
      <c r="H25" s="224"/>
      <c r="I25" s="224"/>
      <c r="J25" s="224"/>
      <c r="K25" s="225"/>
      <c r="O25" s="86" t="str">
        <f>E25</f>
        <v xml:space="preserve"> </v>
      </c>
    </row>
    <row r="26" spans="2:16" ht="21" customHeight="1" x14ac:dyDescent="0.15">
      <c r="B26" s="291"/>
      <c r="C26" s="318" t="str">
        <f>IF('(様式2-1)教育センター等…計画書'!C17=0," ",'(様式2-1)教育センター等…計画書'!C17)</f>
        <v xml:space="preserve"> </v>
      </c>
      <c r="D26" s="320" t="str">
        <f>IF('(様式2-1)教育センター等…計画書'!D17=0," ",'(様式2-1)教育センター等…計画書'!D17)</f>
        <v xml:space="preserve"> </v>
      </c>
      <c r="E26" s="35" t="str">
        <f>IF(E27=0," ",E27)</f>
        <v xml:space="preserve"> </v>
      </c>
      <c r="F26" s="258" t="str">
        <f>IF('(様式2-1)教育センター等…計画書'!F17=0," ",'(様式2-1)教育センター等…計画書'!F17)</f>
        <v xml:space="preserve"> </v>
      </c>
      <c r="G26" s="223" t="str">
        <f>IF('(様式2-1)教育センター等…計画書'!G17=0," ",'(様式2-1)教育センター等…計画書'!G17)</f>
        <v xml:space="preserve"> </v>
      </c>
      <c r="H26" s="224"/>
      <c r="I26" s="224"/>
      <c r="J26" s="224"/>
      <c r="K26" s="225"/>
      <c r="O26" s="86"/>
    </row>
    <row r="27" spans="2:16" ht="21" customHeight="1" x14ac:dyDescent="0.15">
      <c r="B27" s="292"/>
      <c r="C27" s="321"/>
      <c r="D27" s="322"/>
      <c r="E27" s="80" t="str">
        <f>IF('(様式2-1)教育センター等…計画書'!E17=0," ",'(様式2-1)教育センター等…計画書'!E17)</f>
        <v xml:space="preserve"> </v>
      </c>
      <c r="F27" s="259"/>
      <c r="G27" s="226"/>
      <c r="H27" s="227"/>
      <c r="I27" s="227"/>
      <c r="J27" s="227"/>
      <c r="K27" s="228"/>
      <c r="O27" s="86" t="str">
        <f>E27</f>
        <v xml:space="preserve"> </v>
      </c>
    </row>
    <row r="28" spans="2:16" ht="21" customHeight="1" x14ac:dyDescent="0.15">
      <c r="B28" s="290" t="s">
        <v>102</v>
      </c>
      <c r="C28" s="317" t="str">
        <f>IF('(様式2-1)教育センター等…計画書'!C18=0," ",'(様式2-1)教育センター等…計画書'!C18)</f>
        <v xml:space="preserve"> </v>
      </c>
      <c r="D28" s="319" t="str">
        <f>IF('(様式2-1)教育センター等…計画書'!D18=0," ",'(様式2-1)教育センター等…計画書'!D18)</f>
        <v xml:space="preserve"> </v>
      </c>
      <c r="E28" s="33" t="str">
        <f>IF(E29=0," ",E29)</f>
        <v xml:space="preserve"> </v>
      </c>
      <c r="F28" s="232" t="str">
        <f>IF('(様式2-1)教育センター等…計画書'!F18=0," ",'(様式2-1)教育センター等…計画書'!F18)</f>
        <v xml:space="preserve"> </v>
      </c>
      <c r="G28" s="214" t="str">
        <f>IF('(様式2-1)教育センター等…計画書'!G18=0," ",'(様式2-1)教育センター等…計画書'!G18)</f>
        <v xml:space="preserve"> </v>
      </c>
      <c r="H28" s="214"/>
      <c r="I28" s="214"/>
      <c r="J28" s="214"/>
      <c r="K28" s="215"/>
      <c r="O28" s="86"/>
    </row>
    <row r="29" spans="2:16" ht="21" customHeight="1" x14ac:dyDescent="0.15">
      <c r="B29" s="292"/>
      <c r="C29" s="318"/>
      <c r="D29" s="320"/>
      <c r="E29" s="81" t="str">
        <f>IF('(様式2-1)教育センター等…計画書'!E18=0," ",'(様式2-1)教育センター等…計画書'!E18)</f>
        <v xml:space="preserve"> </v>
      </c>
      <c r="F29" s="259"/>
      <c r="G29" s="264"/>
      <c r="H29" s="264"/>
      <c r="I29" s="264"/>
      <c r="J29" s="264"/>
      <c r="K29" s="272"/>
      <c r="O29" s="86" t="str">
        <f>E29</f>
        <v xml:space="preserve"> </v>
      </c>
    </row>
    <row r="30" spans="2:16" ht="15" customHeight="1" x14ac:dyDescent="0.15">
      <c r="B30" s="290" t="s">
        <v>103</v>
      </c>
      <c r="C30" s="323" t="str">
        <f>IF('(様式2-1)教育センター等…計画書'!C19=0," ",'(様式2-1)教育センター等…計画書'!C19)</f>
        <v xml:space="preserve"> </v>
      </c>
      <c r="D30" s="326" t="str">
        <f>IF('(様式2-1)教育センター等…計画書'!D19=0," ",'(様式2-1)教育センター等…計画書'!D19)</f>
        <v xml:space="preserve"> </v>
      </c>
      <c r="E30" s="33" t="str">
        <f>IF(E31=0," ",E31)</f>
        <v xml:space="preserve"> </v>
      </c>
      <c r="F30" s="211" t="str">
        <f>IF('(様式2-1)教育センター等…計画書'!F19=0," ",'(様式2-1)教育センター等…計画書'!F19)</f>
        <v xml:space="preserve"> </v>
      </c>
      <c r="G30" s="214" t="str">
        <f>IF('(様式2-1)教育センター等…計画書'!G19=0," ",'(様式2-1)教育センター等…計画書'!G19)</f>
        <v xml:space="preserve"> </v>
      </c>
      <c r="H30" s="214"/>
      <c r="I30" s="214"/>
      <c r="J30" s="214"/>
      <c r="K30" s="215"/>
      <c r="O30" s="86"/>
    </row>
    <row r="31" spans="2:16" ht="15" customHeight="1" x14ac:dyDescent="0.15">
      <c r="B31" s="291"/>
      <c r="C31" s="324"/>
      <c r="D31" s="327"/>
      <c r="E31" s="79" t="str">
        <f>IF('(様式2-1)教育センター等…計画書'!E19=0," ",'(様式2-1)教育センター等…計画書'!E19)</f>
        <v xml:space="preserve"> </v>
      </c>
      <c r="F31" s="271"/>
      <c r="G31" s="217"/>
      <c r="H31" s="217"/>
      <c r="I31" s="217"/>
      <c r="J31" s="217"/>
      <c r="K31" s="218"/>
      <c r="O31" s="86" t="str">
        <f>E31</f>
        <v xml:space="preserve"> </v>
      </c>
    </row>
    <row r="32" spans="2:16" ht="15" customHeight="1" x14ac:dyDescent="0.15">
      <c r="B32" s="291"/>
      <c r="C32" s="324" t="e">
        <f>IF(#REF!=0," ",#REF!)</f>
        <v>#REF!</v>
      </c>
      <c r="D32" s="327" t="e">
        <f>IF(#REF!=0," ",#REF!)</f>
        <v>#REF!</v>
      </c>
      <c r="E32" s="79" t="str">
        <f>IF('(様式2-1)教育センター等…計画書'!E20=0," ",'(様式2-1)教育センター等…計画書'!E20)</f>
        <v xml:space="preserve"> </v>
      </c>
      <c r="F32" s="271" t="e">
        <f>IF(#REF!=0," ",#REF!)</f>
        <v>#REF!</v>
      </c>
      <c r="G32" s="217"/>
      <c r="H32" s="217"/>
      <c r="I32" s="217"/>
      <c r="J32" s="217"/>
      <c r="K32" s="218"/>
      <c r="O32" s="86" t="str">
        <f>E32</f>
        <v xml:space="preserve"> </v>
      </c>
    </row>
    <row r="33" spans="2:15" ht="15" customHeight="1" x14ac:dyDescent="0.15">
      <c r="B33" s="292"/>
      <c r="C33" s="325"/>
      <c r="D33" s="328"/>
      <c r="E33" s="79" t="str">
        <f>IF('(様式2-1)教育センター等…計画書'!E21=0," ",'(様式2-1)教育センター等…計画書'!E21)</f>
        <v xml:space="preserve"> </v>
      </c>
      <c r="F33" s="259"/>
      <c r="G33" s="264"/>
      <c r="H33" s="264"/>
      <c r="I33" s="264"/>
      <c r="J33" s="264"/>
      <c r="K33" s="272"/>
      <c r="O33" s="86" t="str">
        <f>E33</f>
        <v xml:space="preserve"> </v>
      </c>
    </row>
    <row r="34" spans="2:15" ht="33.75" customHeight="1" x14ac:dyDescent="0.15">
      <c r="B34" s="290" t="s">
        <v>104</v>
      </c>
      <c r="C34" s="174" t="s">
        <v>12</v>
      </c>
      <c r="D34" s="175"/>
      <c r="E34" s="311"/>
      <c r="F34" s="125" t="str">
        <f>IF('(様式2-1)教育センター等…計画書'!F22=0," ",'(様式2-1)教育センター等…計画書'!F22)</f>
        <v xml:space="preserve"> </v>
      </c>
      <c r="G34" s="252" t="s">
        <v>148</v>
      </c>
      <c r="H34" s="83" t="str">
        <f>IF('(様式2-1)教育センター等…計画書'!H22=0," ",'(様式2-1)教育センター等…計画書'!H22)</f>
        <v xml:space="preserve"> </v>
      </c>
      <c r="I34" s="83" t="str">
        <f>IF('(様式2-1)教育センター等…計画書'!I22=0," ",'(様式2-1)教育センター等…計画書'!I22)</f>
        <v xml:space="preserve"> </v>
      </c>
      <c r="J34" s="83" t="str">
        <f>IF('(様式2-1)教育センター等…計画書'!J22=0," ",'(様式2-1)教育センター等…計画書'!J22)</f>
        <v xml:space="preserve"> </v>
      </c>
      <c r="K34" s="84" t="str">
        <f>IF('(様式2-1)教育センター等…計画書'!K22=0," ",'(様式2-1)教育センター等…計画書'!K22)</f>
        <v xml:space="preserve"> </v>
      </c>
    </row>
    <row r="35" spans="2:15" ht="33.75" customHeight="1" x14ac:dyDescent="0.15">
      <c r="B35" s="291"/>
      <c r="C35" s="176" t="s">
        <v>45</v>
      </c>
      <c r="D35" s="177"/>
      <c r="E35" s="312"/>
      <c r="F35" s="48" t="str">
        <f>IF('(様式2-1)教育センター等…計画書'!F23=0," ",'(様式2-1)教育センター等…計画書'!F23)</f>
        <v xml:space="preserve"> </v>
      </c>
      <c r="G35" s="253"/>
      <c r="H35" s="83" t="str">
        <f>IF('(様式2-1)教育センター等…計画書'!H23=0," ",'(様式2-1)教育センター等…計画書'!H23)</f>
        <v xml:space="preserve"> </v>
      </c>
      <c r="I35" s="83" t="str">
        <f>IF('(様式2-1)教育センター等…計画書'!I23=0," ",'(様式2-1)教育センター等…計画書'!I23)</f>
        <v xml:space="preserve"> </v>
      </c>
      <c r="J35" s="83" t="str">
        <f>IF('(様式2-1)教育センター等…計画書'!J23=0," ",'(様式2-1)教育センター等…計画書'!J23)</f>
        <v xml:space="preserve"> </v>
      </c>
      <c r="K35" s="84" t="str">
        <f>IF('(様式2-1)教育センター等…計画書'!K23=0," ",'(様式2-1)教育センター等…計画書'!K23)</f>
        <v xml:space="preserve"> </v>
      </c>
    </row>
    <row r="36" spans="2:15" ht="33.75" customHeight="1" x14ac:dyDescent="0.15">
      <c r="B36" s="291"/>
      <c r="C36" s="176" t="s">
        <v>68</v>
      </c>
      <c r="D36" s="177"/>
      <c r="E36" s="312"/>
      <c r="F36" s="48" t="str">
        <f>IF('(様式2-1)教育センター等…計画書'!F24=0," ",'(様式2-1)教育センター等…計画書'!F24)</f>
        <v xml:space="preserve"> </v>
      </c>
      <c r="G36" s="253"/>
      <c r="H36" s="83" t="str">
        <f>IF('(様式2-1)教育センター等…計画書'!H24=0," ",'(様式2-1)教育センター等…計画書'!H24)</f>
        <v xml:space="preserve"> </v>
      </c>
      <c r="I36" s="83" t="str">
        <f>IF('(様式2-1)教育センター等…計画書'!I24=0," ",'(様式2-1)教育センター等…計画書'!I24)</f>
        <v xml:space="preserve"> </v>
      </c>
      <c r="J36" s="83" t="str">
        <f>IF('(様式2-1)教育センター等…計画書'!J24=0," ",'(様式2-1)教育センター等…計画書'!J24)</f>
        <v xml:space="preserve"> </v>
      </c>
      <c r="K36" s="84" t="str">
        <f>IF('(様式2-1)教育センター等…計画書'!K24=0," ",'(様式2-1)教育センター等…計画書'!K24)</f>
        <v xml:space="preserve"> </v>
      </c>
    </row>
    <row r="37" spans="2:15" ht="33.75" customHeight="1" x14ac:dyDescent="0.15">
      <c r="B37" s="291"/>
      <c r="C37" s="176" t="s">
        <v>95</v>
      </c>
      <c r="D37" s="177"/>
      <c r="E37" s="312"/>
      <c r="F37" s="48" t="str">
        <f>IF('(様式2-1)教育センター等…計画書'!F25=0," ",'(様式2-1)教育センター等…計画書'!F25)</f>
        <v xml:space="preserve"> </v>
      </c>
      <c r="G37" s="253"/>
      <c r="H37" s="83" t="str">
        <f>IF('(様式2-1)教育センター等…計画書'!H25=0," ",'(様式2-1)教育センター等…計画書'!H25)</f>
        <v xml:space="preserve"> </v>
      </c>
      <c r="I37" s="83" t="str">
        <f>IF('(様式2-1)教育センター等…計画書'!I25=0," ",'(様式2-1)教育センター等…計画書'!I25)</f>
        <v xml:space="preserve"> </v>
      </c>
      <c r="J37" s="83" t="str">
        <f>IF('(様式2-1)教育センター等…計画書'!J25=0," ",'(様式2-1)教育センター等…計画書'!J25)</f>
        <v xml:space="preserve"> </v>
      </c>
      <c r="K37" s="84" t="str">
        <f>IF('(様式2-1)教育センター等…計画書'!K25=0," ",'(様式2-1)教育センター等…計画書'!K25)</f>
        <v xml:space="preserve"> </v>
      </c>
    </row>
    <row r="38" spans="2:15" ht="33.75" customHeight="1" x14ac:dyDescent="0.15">
      <c r="B38" s="291"/>
      <c r="C38" s="176" t="s">
        <v>96</v>
      </c>
      <c r="D38" s="177"/>
      <c r="E38" s="312"/>
      <c r="F38" s="48" t="str">
        <f>IF('(様式2-1)教育センター等…計画書'!F26=0," ",'(様式2-1)教育センター等…計画書'!F26)</f>
        <v xml:space="preserve"> </v>
      </c>
      <c r="G38" s="253"/>
      <c r="H38" s="83" t="str">
        <f>IF('(様式2-1)教育センター等…計画書'!H26=0," ",'(様式2-1)教育センター等…計画書'!H26)</f>
        <v xml:space="preserve"> </v>
      </c>
      <c r="I38" s="83" t="str">
        <f>IF('(様式2-1)教育センター等…計画書'!I26=0," ",'(様式2-1)教育センター等…計画書'!I26)</f>
        <v xml:space="preserve"> </v>
      </c>
      <c r="J38" s="83" t="str">
        <f>IF('(様式2-1)教育センター等…計画書'!J26=0," ",'(様式2-1)教育センター等…計画書'!J26)</f>
        <v xml:space="preserve"> </v>
      </c>
      <c r="K38" s="84" t="str">
        <f>IF('(様式2-1)教育センター等…計画書'!K26=0," ",'(様式2-1)教育センター等…計画書'!K26)</f>
        <v xml:space="preserve"> </v>
      </c>
    </row>
    <row r="39" spans="2:15" ht="33.75" customHeight="1" x14ac:dyDescent="0.15">
      <c r="B39" s="292"/>
      <c r="C39" s="178" t="s">
        <v>3</v>
      </c>
      <c r="D39" s="179"/>
      <c r="E39" s="313"/>
      <c r="F39" s="49" t="str">
        <f>IF('(様式2-1)教育センター等…計画書'!F27=0," ",'(様式2-1)教育センター等…計画書'!F27)</f>
        <v xml:space="preserve"> </v>
      </c>
      <c r="G39" s="180"/>
      <c r="H39" s="181"/>
      <c r="I39" s="181"/>
      <c r="J39" s="181"/>
      <c r="K39" s="182"/>
      <c r="N39" s="58"/>
      <c r="O39" s="1"/>
    </row>
    <row r="40" spans="2:15" ht="33.75" customHeight="1" x14ac:dyDescent="0.15">
      <c r="B40" s="314" t="s">
        <v>97</v>
      </c>
      <c r="C40" s="315"/>
      <c r="D40" s="315"/>
      <c r="E40" s="315"/>
      <c r="F40" s="82" t="str">
        <f>IF('(様式2-1)教育センター等…計画書'!F28=0," ",'(様式2-1)教育センター等…計画書'!F28)</f>
        <v xml:space="preserve"> </v>
      </c>
      <c r="G40" s="185"/>
      <c r="H40" s="186"/>
      <c r="I40" s="186"/>
      <c r="J40" s="186"/>
      <c r="K40" s="316"/>
      <c r="N40" s="71"/>
      <c r="O40" s="1"/>
    </row>
    <row r="41" spans="2:15" ht="22.5" customHeight="1" x14ac:dyDescent="0.15"/>
    <row r="42" spans="2:15" ht="22.5" customHeight="1" x14ac:dyDescent="0.15">
      <c r="B42" s="310" t="s">
        <v>108</v>
      </c>
      <c r="C42" s="310"/>
      <c r="D42" s="310"/>
      <c r="E42" s="310"/>
      <c r="F42" s="310"/>
      <c r="G42" s="310"/>
      <c r="H42" s="310"/>
      <c r="I42" s="310"/>
      <c r="J42" s="310"/>
      <c r="K42" s="310"/>
      <c r="L42" s="310"/>
    </row>
    <row r="48" spans="2:15" ht="22.5" customHeight="1" x14ac:dyDescent="0.15">
      <c r="B48" s="310" t="s">
        <v>127</v>
      </c>
      <c r="C48" s="310"/>
      <c r="D48" s="310"/>
      <c r="E48" s="310"/>
      <c r="F48" s="310"/>
      <c r="G48" s="310"/>
      <c r="H48" s="310"/>
      <c r="I48" s="310"/>
      <c r="J48" s="310"/>
      <c r="K48" s="310"/>
      <c r="L48" s="310"/>
    </row>
  </sheetData>
  <sheetProtection sheet="1" selectLockedCells="1" selectUnlockedCells="1"/>
  <mergeCells count="79">
    <mergeCell ref="B12:B19"/>
    <mergeCell ref="B20:B27"/>
    <mergeCell ref="B30:B33"/>
    <mergeCell ref="C30:C33"/>
    <mergeCell ref="D30:D33"/>
    <mergeCell ref="C24:C25"/>
    <mergeCell ref="D24:D25"/>
    <mergeCell ref="C20:C21"/>
    <mergeCell ref="D20:D21"/>
    <mergeCell ref="C16:C17"/>
    <mergeCell ref="D16:D17"/>
    <mergeCell ref="C14:C15"/>
    <mergeCell ref="D14:D15"/>
    <mergeCell ref="D12:D13"/>
    <mergeCell ref="F30:F33"/>
    <mergeCell ref="G30:K33"/>
    <mergeCell ref="B28:B29"/>
    <mergeCell ref="C28:C29"/>
    <mergeCell ref="D28:D29"/>
    <mergeCell ref="F28:F29"/>
    <mergeCell ref="G28:K29"/>
    <mergeCell ref="F22:F23"/>
    <mergeCell ref="G22:K23"/>
    <mergeCell ref="F24:F25"/>
    <mergeCell ref="G24:K25"/>
    <mergeCell ref="C26:C27"/>
    <mergeCell ref="D26:D27"/>
    <mergeCell ref="F26:F27"/>
    <mergeCell ref="G26:K27"/>
    <mergeCell ref="M13:M16"/>
    <mergeCell ref="B48:L48"/>
    <mergeCell ref="M3:M7"/>
    <mergeCell ref="B8:B11"/>
    <mergeCell ref="C8:C9"/>
    <mergeCell ref="D8:D9"/>
    <mergeCell ref="F8:F9"/>
    <mergeCell ref="G8:K9"/>
    <mergeCell ref="M9:M11"/>
    <mergeCell ref="C10:C11"/>
    <mergeCell ref="D10:D11"/>
    <mergeCell ref="F10:F11"/>
    <mergeCell ref="G10:K11"/>
    <mergeCell ref="C12:C13"/>
    <mergeCell ref="F16:F17"/>
    <mergeCell ref="G16:K17"/>
    <mergeCell ref="F12:F13"/>
    <mergeCell ref="G12:K13"/>
    <mergeCell ref="C39:E39"/>
    <mergeCell ref="G39:K39"/>
    <mergeCell ref="B40:E40"/>
    <mergeCell ref="G40:K40"/>
    <mergeCell ref="F14:F15"/>
    <mergeCell ref="G14:K15"/>
    <mergeCell ref="C18:C19"/>
    <mergeCell ref="D18:D19"/>
    <mergeCell ref="F18:F19"/>
    <mergeCell ref="G18:K19"/>
    <mergeCell ref="F20:F21"/>
    <mergeCell ref="G20:K21"/>
    <mergeCell ref="C22:C23"/>
    <mergeCell ref="D22:D23"/>
    <mergeCell ref="B42:L42"/>
    <mergeCell ref="B34:B39"/>
    <mergeCell ref="G34:G38"/>
    <mergeCell ref="C34:E34"/>
    <mergeCell ref="C35:E35"/>
    <mergeCell ref="C36:E36"/>
    <mergeCell ref="C37:E37"/>
    <mergeCell ref="C38:E38"/>
    <mergeCell ref="C5:D5"/>
    <mergeCell ref="E5:F5"/>
    <mergeCell ref="G5:K5"/>
    <mergeCell ref="B6:K6"/>
    <mergeCell ref="G7:K7"/>
    <mergeCell ref="B2:K2"/>
    <mergeCell ref="B3:K3"/>
    <mergeCell ref="C4:D4"/>
    <mergeCell ref="E4:F4"/>
    <mergeCell ref="G4:K4"/>
  </mergeCells>
  <phoneticPr fontId="2"/>
  <pageMargins left="0.8" right="0.41" top="0.62" bottom="0.39370078740157483" header="0.59055118110236227" footer="0.39370078740157483"/>
  <pageSetup paperSize="9" scale="95" orientation="portrait" blackAndWhite="1" r:id="rId1"/>
  <headerFooter>
    <oddHeader>&amp;L【様式2-2】11年次</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B1:K58"/>
  <sheetViews>
    <sheetView tabSelected="1" topLeftCell="A36" zoomScale="130" zoomScaleNormal="130" zoomScaleSheetLayoutView="100" workbookViewId="0">
      <selection activeCell="G9" sqref="G9:G10"/>
    </sheetView>
  </sheetViews>
  <sheetFormatPr defaultRowHeight="11.25" x14ac:dyDescent="0.15"/>
  <cols>
    <col min="1" max="1" width="2.25" style="1" customWidth="1"/>
    <col min="2" max="3" width="3.125" style="2" customWidth="1"/>
    <col min="4" max="4" width="10" style="2" customWidth="1"/>
    <col min="5" max="5" width="17.5" style="1" customWidth="1"/>
    <col min="6" max="6" width="16.25" style="3" customWidth="1"/>
    <col min="7" max="7" width="12.5" style="3" customWidth="1"/>
    <col min="8" max="8" width="32.5" style="3" customWidth="1"/>
    <col min="9" max="9" width="2.25" style="1" customWidth="1"/>
    <col min="10" max="10" width="21.25" style="1" customWidth="1"/>
    <col min="11" max="11" width="1.25" style="1" customWidth="1"/>
    <col min="12" max="12" width="9" style="1" customWidth="1"/>
    <col min="13" max="16384" width="9" style="1"/>
  </cols>
  <sheetData>
    <row r="1" spans="2:11" ht="11.25" customHeight="1" x14ac:dyDescent="0.15">
      <c r="B1" s="130" t="s">
        <v>139</v>
      </c>
      <c r="C1" s="1"/>
      <c r="D1" s="3"/>
      <c r="E1" s="3"/>
      <c r="G1" s="1"/>
      <c r="H1" s="1"/>
      <c r="K1" s="3"/>
    </row>
    <row r="2" spans="2:11" ht="25.5" customHeight="1" x14ac:dyDescent="0.15">
      <c r="B2" s="329" t="s">
        <v>57</v>
      </c>
      <c r="C2" s="329"/>
      <c r="D2" s="329"/>
      <c r="E2" s="329"/>
      <c r="F2" s="329"/>
      <c r="G2" s="329"/>
      <c r="H2" s="329"/>
      <c r="I2" s="111"/>
      <c r="J2" s="111"/>
      <c r="K2" s="111"/>
    </row>
    <row r="3" spans="2:11" ht="12" thickBot="1" x14ac:dyDescent="0.2"/>
    <row r="4" spans="2:11" ht="15" customHeight="1" thickTop="1" x14ac:dyDescent="0.15">
      <c r="B4" s="133" t="s">
        <v>121</v>
      </c>
      <c r="C4" s="133"/>
      <c r="D4" s="133"/>
      <c r="E4" s="133"/>
      <c r="F4" s="133"/>
      <c r="G4" s="133"/>
      <c r="H4" s="133"/>
      <c r="J4" s="355" t="s">
        <v>142</v>
      </c>
    </row>
    <row r="5" spans="2:11" ht="18.75" customHeight="1" x14ac:dyDescent="0.15">
      <c r="B5" s="197"/>
      <c r="C5" s="197"/>
      <c r="D5" s="197"/>
      <c r="E5" s="197"/>
      <c r="F5" s="197"/>
      <c r="G5" s="197"/>
      <c r="H5" s="197"/>
      <c r="J5" s="356"/>
      <c r="K5" s="72"/>
    </row>
    <row r="6" spans="2:11" s="3" customFormat="1" ht="18.75" customHeight="1" x14ac:dyDescent="0.15">
      <c r="B6" s="330" t="s">
        <v>130</v>
      </c>
      <c r="C6" s="330"/>
      <c r="D6" s="330"/>
      <c r="E6" s="331" t="s">
        <v>131</v>
      </c>
      <c r="F6" s="331"/>
      <c r="G6" s="87" t="s">
        <v>132</v>
      </c>
      <c r="H6" s="103" t="s">
        <v>2</v>
      </c>
      <c r="J6" s="356"/>
      <c r="K6" s="73"/>
    </row>
    <row r="7" spans="2:11" ht="30" customHeight="1" x14ac:dyDescent="0.15">
      <c r="B7" s="332" t="s">
        <v>75</v>
      </c>
      <c r="C7" s="332"/>
      <c r="D7" s="332"/>
      <c r="E7" s="333" t="s">
        <v>76</v>
      </c>
      <c r="F7" s="333"/>
      <c r="G7" s="88" t="s">
        <v>14</v>
      </c>
      <c r="H7" s="88" t="s">
        <v>6</v>
      </c>
      <c r="J7" s="356"/>
      <c r="K7" s="72"/>
    </row>
    <row r="8" spans="2:11" ht="18" customHeight="1" thickBot="1" x14ac:dyDescent="0.2">
      <c r="B8" s="334"/>
      <c r="C8" s="334"/>
      <c r="D8" s="334"/>
      <c r="E8" s="334"/>
      <c r="F8" s="334"/>
      <c r="G8" s="334"/>
      <c r="H8" s="334"/>
      <c r="J8" s="357"/>
      <c r="K8" s="72"/>
    </row>
    <row r="9" spans="2:11" ht="18.75" customHeight="1" thickTop="1" x14ac:dyDescent="0.15">
      <c r="B9" s="335" t="s">
        <v>24</v>
      </c>
      <c r="C9" s="336"/>
      <c r="D9" s="336"/>
      <c r="E9" s="336"/>
      <c r="F9" s="336"/>
      <c r="G9" s="336" t="s">
        <v>9</v>
      </c>
      <c r="H9" s="359" t="s">
        <v>22</v>
      </c>
      <c r="K9" s="72"/>
    </row>
    <row r="10" spans="2:11" s="3" customFormat="1" ht="18.75" customHeight="1" x14ac:dyDescent="0.15">
      <c r="B10" s="90" t="s">
        <v>19</v>
      </c>
      <c r="C10" s="97" t="s">
        <v>10</v>
      </c>
      <c r="D10" s="337" t="s">
        <v>21</v>
      </c>
      <c r="E10" s="337"/>
      <c r="F10" s="99" t="s">
        <v>0</v>
      </c>
      <c r="G10" s="358"/>
      <c r="H10" s="360"/>
      <c r="J10" s="89"/>
      <c r="K10" s="114"/>
    </row>
    <row r="11" spans="2:11" ht="37.5" customHeight="1" x14ac:dyDescent="0.15">
      <c r="B11" s="91">
        <v>1</v>
      </c>
      <c r="C11" s="41">
        <v>5</v>
      </c>
      <c r="D11" s="338" t="s">
        <v>32</v>
      </c>
      <c r="E11" s="338"/>
      <c r="F11" s="16" t="s">
        <v>29</v>
      </c>
      <c r="G11" s="100"/>
      <c r="H11" s="104"/>
      <c r="J11" s="112" t="s">
        <v>16</v>
      </c>
      <c r="K11" s="74"/>
    </row>
    <row r="12" spans="2:11" ht="37.5" customHeight="1" x14ac:dyDescent="0.15">
      <c r="B12" s="92">
        <v>2</v>
      </c>
      <c r="C12" s="44">
        <v>6</v>
      </c>
      <c r="D12" s="339" t="s">
        <v>34</v>
      </c>
      <c r="E12" s="339"/>
      <c r="F12" s="18" t="s">
        <v>13</v>
      </c>
      <c r="G12" s="101"/>
      <c r="H12" s="105"/>
      <c r="K12" s="75"/>
    </row>
    <row r="13" spans="2:11" ht="37.5" customHeight="1" x14ac:dyDescent="0.15">
      <c r="B13" s="92">
        <v>3</v>
      </c>
      <c r="C13" s="44">
        <v>8</v>
      </c>
      <c r="D13" s="339" t="s">
        <v>35</v>
      </c>
      <c r="E13" s="339"/>
      <c r="F13" s="18" t="s">
        <v>17</v>
      </c>
      <c r="G13" s="101"/>
      <c r="H13" s="105"/>
      <c r="K13" s="75"/>
    </row>
    <row r="14" spans="2:11" ht="37.5" customHeight="1" x14ac:dyDescent="0.15">
      <c r="B14" s="92">
        <v>4</v>
      </c>
      <c r="C14" s="44">
        <v>9</v>
      </c>
      <c r="D14" s="339" t="s">
        <v>109</v>
      </c>
      <c r="E14" s="339"/>
      <c r="F14" s="18" t="s">
        <v>37</v>
      </c>
      <c r="G14" s="101"/>
      <c r="H14" s="105"/>
      <c r="K14" s="75"/>
    </row>
    <row r="15" spans="2:11" ht="37.5" customHeight="1" x14ac:dyDescent="0.15">
      <c r="B15" s="92">
        <v>5</v>
      </c>
      <c r="C15" s="44">
        <v>10</v>
      </c>
      <c r="D15" s="339" t="s">
        <v>11</v>
      </c>
      <c r="E15" s="339"/>
      <c r="F15" s="18" t="s">
        <v>39</v>
      </c>
      <c r="G15" s="101"/>
      <c r="H15" s="105"/>
      <c r="J15" s="113"/>
      <c r="K15" s="75"/>
    </row>
    <row r="16" spans="2:11" ht="37.5" customHeight="1" x14ac:dyDescent="0.15">
      <c r="B16" s="92">
        <v>6</v>
      </c>
      <c r="C16" s="44">
        <v>11</v>
      </c>
      <c r="D16" s="339" t="s">
        <v>110</v>
      </c>
      <c r="E16" s="339"/>
      <c r="F16" s="18" t="s">
        <v>15</v>
      </c>
      <c r="G16" s="101"/>
      <c r="H16" s="105"/>
      <c r="J16" s="113"/>
      <c r="K16" s="3"/>
    </row>
    <row r="17" spans="2:11" ht="37.5" customHeight="1" x14ac:dyDescent="0.15">
      <c r="B17" s="92">
        <v>7</v>
      </c>
      <c r="C17" s="44">
        <v>12</v>
      </c>
      <c r="D17" s="339" t="s">
        <v>38</v>
      </c>
      <c r="E17" s="339"/>
      <c r="F17" s="18" t="s">
        <v>1</v>
      </c>
      <c r="G17" s="101"/>
      <c r="H17" s="105"/>
    </row>
    <row r="18" spans="2:11" ht="37.5" customHeight="1" x14ac:dyDescent="0.15">
      <c r="B18" s="92">
        <v>8</v>
      </c>
      <c r="C18" s="44"/>
      <c r="D18" s="339"/>
      <c r="E18" s="339"/>
      <c r="F18" s="18"/>
      <c r="G18" s="101"/>
      <c r="H18" s="105"/>
    </row>
    <row r="19" spans="2:11" ht="37.5" customHeight="1" x14ac:dyDescent="0.15">
      <c r="B19" s="92">
        <v>9</v>
      </c>
      <c r="C19" s="44"/>
      <c r="D19" s="339"/>
      <c r="E19" s="339"/>
      <c r="F19" s="18"/>
      <c r="G19" s="101"/>
      <c r="H19" s="105"/>
    </row>
    <row r="20" spans="2:11" ht="37.5" customHeight="1" x14ac:dyDescent="0.15">
      <c r="B20" s="92">
        <v>10</v>
      </c>
      <c r="C20" s="44"/>
      <c r="D20" s="339"/>
      <c r="E20" s="339"/>
      <c r="F20" s="18"/>
      <c r="G20" s="101"/>
      <c r="H20" s="105"/>
    </row>
    <row r="21" spans="2:11" ht="37.5" customHeight="1" x14ac:dyDescent="0.15">
      <c r="B21" s="92">
        <v>11</v>
      </c>
      <c r="C21" s="44"/>
      <c r="D21" s="339"/>
      <c r="E21" s="339"/>
      <c r="F21" s="18"/>
      <c r="G21" s="101"/>
      <c r="H21" s="105"/>
    </row>
    <row r="22" spans="2:11" ht="37.5" customHeight="1" x14ac:dyDescent="0.15">
      <c r="B22" s="92">
        <v>12</v>
      </c>
      <c r="C22" s="44"/>
      <c r="D22" s="339"/>
      <c r="E22" s="339"/>
      <c r="F22" s="18"/>
      <c r="G22" s="101"/>
      <c r="H22" s="105"/>
    </row>
    <row r="23" spans="2:11" ht="37.5" customHeight="1" x14ac:dyDescent="0.15">
      <c r="B23" s="92">
        <v>13</v>
      </c>
      <c r="C23" s="44"/>
      <c r="D23" s="339"/>
      <c r="E23" s="339"/>
      <c r="F23" s="18"/>
      <c r="G23" s="101"/>
      <c r="H23" s="105"/>
    </row>
    <row r="24" spans="2:11" ht="37.5" customHeight="1" x14ac:dyDescent="0.15">
      <c r="B24" s="92">
        <v>14</v>
      </c>
      <c r="C24" s="44"/>
      <c r="D24" s="339"/>
      <c r="E24" s="339"/>
      <c r="F24" s="18"/>
      <c r="G24" s="101"/>
      <c r="H24" s="105"/>
    </row>
    <row r="25" spans="2:11" ht="37.5" customHeight="1" x14ac:dyDescent="0.15">
      <c r="B25" s="92">
        <v>15</v>
      </c>
      <c r="C25" s="42"/>
      <c r="D25" s="342"/>
      <c r="E25" s="342"/>
      <c r="F25" s="17"/>
      <c r="G25" s="101"/>
      <c r="H25" s="106"/>
    </row>
    <row r="26" spans="2:11" ht="37.5" customHeight="1" x14ac:dyDescent="0.15">
      <c r="B26" s="93"/>
      <c r="C26" s="93"/>
      <c r="D26" s="93"/>
      <c r="E26" s="93"/>
      <c r="F26" s="93"/>
      <c r="G26" s="93"/>
      <c r="H26" s="93"/>
    </row>
    <row r="27" spans="2:11" ht="37.5" customHeight="1" x14ac:dyDescent="0.15">
      <c r="B27" s="1"/>
      <c r="C27" s="1"/>
      <c r="D27" s="1"/>
      <c r="E27" s="98"/>
      <c r="F27" s="1"/>
      <c r="G27" s="1"/>
      <c r="H27" s="1"/>
    </row>
    <row r="28" spans="2:11" ht="11.25" customHeight="1" x14ac:dyDescent="0.15">
      <c r="B28" s="130" t="s">
        <v>140</v>
      </c>
      <c r="C28" s="1"/>
      <c r="D28" s="3"/>
      <c r="E28" s="3"/>
      <c r="G28" s="1"/>
      <c r="H28" s="1"/>
      <c r="K28" s="3"/>
    </row>
    <row r="29" spans="2:11" ht="22.5" customHeight="1" x14ac:dyDescent="0.15">
      <c r="B29" s="329" t="s">
        <v>54</v>
      </c>
      <c r="C29" s="329"/>
      <c r="D29" s="329"/>
      <c r="E29" s="329"/>
      <c r="F29" s="329"/>
      <c r="G29" s="329"/>
      <c r="H29" s="329"/>
    </row>
    <row r="30" spans="2:11" ht="11.25" customHeight="1" x14ac:dyDescent="0.15"/>
    <row r="31" spans="2:11" ht="15" customHeight="1" x14ac:dyDescent="0.15">
      <c r="B31" s="133" t="s">
        <v>8</v>
      </c>
      <c r="C31" s="133"/>
      <c r="D31" s="133"/>
      <c r="E31" s="133"/>
      <c r="F31" s="133"/>
      <c r="G31" s="133"/>
      <c r="H31" s="133"/>
      <c r="J31" s="355" t="s">
        <v>141</v>
      </c>
    </row>
    <row r="32" spans="2:11" ht="18.75" customHeight="1" x14ac:dyDescent="0.15">
      <c r="B32" s="197"/>
      <c r="C32" s="197"/>
      <c r="D32" s="197"/>
      <c r="E32" s="197"/>
      <c r="F32" s="197"/>
      <c r="G32" s="197"/>
      <c r="H32" s="197"/>
      <c r="J32" s="356"/>
      <c r="K32" s="72"/>
    </row>
    <row r="33" spans="2:11" s="3" customFormat="1" ht="18.75" customHeight="1" x14ac:dyDescent="0.15">
      <c r="B33" s="330" t="s">
        <v>130</v>
      </c>
      <c r="C33" s="330"/>
      <c r="D33" s="330"/>
      <c r="E33" s="331" t="s">
        <v>131</v>
      </c>
      <c r="F33" s="331"/>
      <c r="G33" s="126" t="s">
        <v>132</v>
      </c>
      <c r="H33" s="103" t="s">
        <v>2</v>
      </c>
      <c r="J33" s="356"/>
      <c r="K33" s="73"/>
    </row>
    <row r="34" spans="2:11" ht="30" customHeight="1" x14ac:dyDescent="0.15">
      <c r="B34" s="352" t="str">
        <f>IF(B7=0," ",B7)</f>
        <v>○ ○ ○ ○ ○</v>
      </c>
      <c r="C34" s="352"/>
      <c r="D34" s="352"/>
      <c r="E34" s="340" t="str">
        <f>E7</f>
        <v>○○○立○○○○学校</v>
      </c>
      <c r="F34" s="340"/>
      <c r="G34" s="94" t="str">
        <f>IF(G7=0," ",G7)</f>
        <v>○ ○</v>
      </c>
      <c r="H34" s="94" t="str">
        <f>IF(H7=0," ",H7)</f>
        <v>○　○　○　○</v>
      </c>
      <c r="J34" s="356"/>
      <c r="K34" s="72"/>
    </row>
    <row r="35" spans="2:11" ht="18" customHeight="1" x14ac:dyDescent="0.15">
      <c r="B35" s="334"/>
      <c r="C35" s="334"/>
      <c r="D35" s="334"/>
      <c r="E35" s="334"/>
      <c r="F35" s="334"/>
      <c r="G35" s="334"/>
      <c r="H35" s="334"/>
      <c r="J35" s="357"/>
      <c r="K35" s="72"/>
    </row>
    <row r="36" spans="2:11" ht="18.75" customHeight="1" x14ac:dyDescent="0.15">
      <c r="B36" s="335" t="s">
        <v>24</v>
      </c>
      <c r="C36" s="336"/>
      <c r="D36" s="336"/>
      <c r="E36" s="336"/>
      <c r="F36" s="336"/>
      <c r="G36" s="336" t="s">
        <v>9</v>
      </c>
      <c r="H36" s="359" t="s">
        <v>22</v>
      </c>
      <c r="K36" s="72"/>
    </row>
    <row r="37" spans="2:11" s="3" customFormat="1" ht="18.75" customHeight="1" x14ac:dyDescent="0.15">
      <c r="B37" s="90" t="s">
        <v>19</v>
      </c>
      <c r="C37" s="97" t="s">
        <v>10</v>
      </c>
      <c r="D37" s="337" t="s">
        <v>21</v>
      </c>
      <c r="E37" s="337"/>
      <c r="F37" s="99" t="s">
        <v>0</v>
      </c>
      <c r="G37" s="358"/>
      <c r="H37" s="360"/>
      <c r="J37" s="89"/>
      <c r="K37" s="114"/>
    </row>
    <row r="38" spans="2:11" ht="37.5" customHeight="1" x14ac:dyDescent="0.15">
      <c r="B38" s="91">
        <v>1</v>
      </c>
      <c r="C38" s="47">
        <f t="shared" ref="C38:D52" si="0">IF(C11=0," ",C11)</f>
        <v>5</v>
      </c>
      <c r="D38" s="213" t="str">
        <f t="shared" si="0"/>
        <v>生徒指導１
（特別な支援が必要な生徒対応について）</v>
      </c>
      <c r="E38" s="351"/>
      <c r="F38" s="76" t="str">
        <f t="shared" ref="F38:F52" si="1">IF(F11=0," ",F11)</f>
        <v>生徒指導主事
カウンセリング指導員</v>
      </c>
      <c r="G38" s="24">
        <v>44309</v>
      </c>
      <c r="H38" s="107" t="s">
        <v>41</v>
      </c>
      <c r="J38" s="112" t="s">
        <v>16</v>
      </c>
    </row>
    <row r="39" spans="2:11" ht="37.5" customHeight="1" x14ac:dyDescent="0.15">
      <c r="B39" s="92">
        <v>2</v>
      </c>
      <c r="C39" s="48">
        <f t="shared" si="0"/>
        <v>6</v>
      </c>
      <c r="D39" s="223" t="str">
        <f t="shared" si="0"/>
        <v>教職員研修１
（救急法とＡＥＤの使用法）</v>
      </c>
      <c r="E39" s="341"/>
      <c r="F39" s="77" t="str">
        <f t="shared" si="1"/>
        <v>教務主任
消防署職員</v>
      </c>
      <c r="G39" s="26">
        <v>44343</v>
      </c>
      <c r="H39" s="108" t="s">
        <v>42</v>
      </c>
    </row>
    <row r="40" spans="2:11" ht="37.5" customHeight="1" x14ac:dyDescent="0.15">
      <c r="B40" s="92">
        <v>3</v>
      </c>
      <c r="C40" s="48">
        <f t="shared" si="0"/>
        <v>8</v>
      </c>
      <c r="D40" s="223" t="str">
        <f t="shared" si="0"/>
        <v>教職員研修２
（ＩＣＴ活用について）</v>
      </c>
      <c r="E40" s="341"/>
      <c r="F40" s="77" t="str">
        <f t="shared" si="1"/>
        <v>教務主任
県総合教育センター研究主事（外部指導者）</v>
      </c>
      <c r="G40" s="26">
        <v>44425</v>
      </c>
      <c r="H40" s="108" t="s">
        <v>43</v>
      </c>
      <c r="J40" s="112" t="s">
        <v>69</v>
      </c>
    </row>
    <row r="41" spans="2:11" ht="37.5" customHeight="1" thickTop="1" thickBot="1" x14ac:dyDescent="0.2">
      <c r="B41" s="92">
        <v>4</v>
      </c>
      <c r="C41" s="48">
        <f t="shared" si="0"/>
        <v>9</v>
      </c>
      <c r="D41" s="223" t="str">
        <f t="shared" si="0"/>
        <v>授業研究１（道徳）</v>
      </c>
      <c r="E41" s="341"/>
      <c r="F41" s="77" t="str">
        <f t="shared" si="1"/>
        <v>教頭
教務主任
学年主任</v>
      </c>
      <c r="G41" s="26">
        <v>44448</v>
      </c>
      <c r="H41" s="108" t="s">
        <v>44</v>
      </c>
    </row>
    <row r="42" spans="2:11" ht="37.5" customHeight="1" thickTop="1" x14ac:dyDescent="0.15">
      <c r="B42" s="92">
        <v>5</v>
      </c>
      <c r="C42" s="48">
        <f t="shared" si="0"/>
        <v>10</v>
      </c>
      <c r="D42" s="223" t="str">
        <f t="shared" si="0"/>
        <v>学校訪問研修（要請訪問研修）
事前検討会（特別活動）</v>
      </c>
      <c r="E42" s="341"/>
      <c r="F42" s="77" t="str">
        <f t="shared" si="1"/>
        <v>教頭
教務主任等</v>
      </c>
      <c r="G42" s="26">
        <v>44476</v>
      </c>
      <c r="H42" s="108" t="s">
        <v>27</v>
      </c>
      <c r="J42" s="353" t="s">
        <v>151</v>
      </c>
    </row>
    <row r="43" spans="2:11" ht="37.5" customHeight="1" thickBot="1" x14ac:dyDescent="0.2">
      <c r="B43" s="92">
        <v>6</v>
      </c>
      <c r="C43" s="48">
        <f t="shared" si="0"/>
        <v>11</v>
      </c>
      <c r="D43" s="223" t="str">
        <f t="shared" si="0"/>
        <v>授業研究２（数学）</v>
      </c>
      <c r="E43" s="341"/>
      <c r="F43" s="77" t="str">
        <f t="shared" si="1"/>
        <v>教頭
教務主任
教科主任</v>
      </c>
      <c r="G43" s="26">
        <v>44511</v>
      </c>
      <c r="H43" s="108" t="s">
        <v>47</v>
      </c>
      <c r="J43" s="354"/>
    </row>
    <row r="44" spans="2:11" ht="37.5" customHeight="1" thickTop="1" x14ac:dyDescent="0.15">
      <c r="B44" s="92">
        <v>7</v>
      </c>
      <c r="C44" s="48">
        <f t="shared" si="0"/>
        <v>12</v>
      </c>
      <c r="D44" s="223" t="str">
        <f t="shared" si="0"/>
        <v>生徒指導２
（不登校傾向の生徒への対応）</v>
      </c>
      <c r="E44" s="341"/>
      <c r="F44" s="77" t="str">
        <f t="shared" si="1"/>
        <v>教頭
生徒指導主事
カウンセリング指導員</v>
      </c>
      <c r="G44" s="26">
        <v>44546</v>
      </c>
      <c r="H44" s="108" t="s">
        <v>49</v>
      </c>
    </row>
    <row r="45" spans="2:11" ht="37.5" customHeight="1" x14ac:dyDescent="0.15">
      <c r="B45" s="92">
        <v>8</v>
      </c>
      <c r="C45" s="48" t="str">
        <f t="shared" si="0"/>
        <v xml:space="preserve"> </v>
      </c>
      <c r="D45" s="223" t="str">
        <f t="shared" si="0"/>
        <v xml:space="preserve"> </v>
      </c>
      <c r="E45" s="341"/>
      <c r="F45" s="77" t="str">
        <f t="shared" si="1"/>
        <v xml:space="preserve"> </v>
      </c>
      <c r="G45" s="26"/>
      <c r="H45" s="108"/>
    </row>
    <row r="46" spans="2:11" ht="37.5" customHeight="1" x14ac:dyDescent="0.15">
      <c r="B46" s="92">
        <v>9</v>
      </c>
      <c r="C46" s="48" t="str">
        <f t="shared" si="0"/>
        <v xml:space="preserve"> </v>
      </c>
      <c r="D46" s="223" t="str">
        <f t="shared" si="0"/>
        <v xml:space="preserve"> </v>
      </c>
      <c r="E46" s="341"/>
      <c r="F46" s="77" t="str">
        <f t="shared" si="1"/>
        <v xml:space="preserve"> </v>
      </c>
      <c r="G46" s="26"/>
      <c r="H46" s="108"/>
    </row>
    <row r="47" spans="2:11" ht="37.5" customHeight="1" x14ac:dyDescent="0.15">
      <c r="B47" s="92">
        <v>10</v>
      </c>
      <c r="C47" s="48" t="str">
        <f t="shared" si="0"/>
        <v xml:space="preserve"> </v>
      </c>
      <c r="D47" s="223" t="str">
        <f t="shared" si="0"/>
        <v xml:space="preserve"> </v>
      </c>
      <c r="E47" s="341"/>
      <c r="F47" s="77" t="str">
        <f t="shared" si="1"/>
        <v xml:space="preserve"> </v>
      </c>
      <c r="G47" s="26"/>
      <c r="H47" s="108"/>
    </row>
    <row r="48" spans="2:11" ht="37.5" customHeight="1" x14ac:dyDescent="0.15">
      <c r="B48" s="92">
        <v>11</v>
      </c>
      <c r="C48" s="48" t="str">
        <f t="shared" si="0"/>
        <v xml:space="preserve"> </v>
      </c>
      <c r="D48" s="223" t="str">
        <f t="shared" si="0"/>
        <v xml:space="preserve"> </v>
      </c>
      <c r="E48" s="341"/>
      <c r="F48" s="77" t="str">
        <f t="shared" si="1"/>
        <v xml:space="preserve"> </v>
      </c>
      <c r="G48" s="26"/>
      <c r="H48" s="108"/>
    </row>
    <row r="49" spans="2:10" ht="37.5" customHeight="1" x14ac:dyDescent="0.15">
      <c r="B49" s="92">
        <v>12</v>
      </c>
      <c r="C49" s="48" t="str">
        <f t="shared" si="0"/>
        <v xml:space="preserve"> </v>
      </c>
      <c r="D49" s="223" t="str">
        <f t="shared" si="0"/>
        <v xml:space="preserve"> </v>
      </c>
      <c r="E49" s="341"/>
      <c r="F49" s="77" t="str">
        <f t="shared" si="1"/>
        <v xml:space="preserve"> </v>
      </c>
      <c r="G49" s="26"/>
      <c r="H49" s="108"/>
    </row>
    <row r="50" spans="2:10" ht="37.5" customHeight="1" x14ac:dyDescent="0.15">
      <c r="B50" s="92">
        <v>13</v>
      </c>
      <c r="C50" s="48" t="str">
        <f t="shared" si="0"/>
        <v xml:space="preserve"> </v>
      </c>
      <c r="D50" s="223" t="str">
        <f t="shared" si="0"/>
        <v xml:space="preserve"> </v>
      </c>
      <c r="E50" s="341"/>
      <c r="F50" s="77" t="str">
        <f t="shared" si="1"/>
        <v xml:space="preserve"> </v>
      </c>
      <c r="G50" s="26"/>
      <c r="H50" s="108"/>
    </row>
    <row r="51" spans="2:10" ht="37.5" customHeight="1" x14ac:dyDescent="0.15">
      <c r="B51" s="92">
        <v>14</v>
      </c>
      <c r="C51" s="48" t="str">
        <f t="shared" si="0"/>
        <v xml:space="preserve"> </v>
      </c>
      <c r="D51" s="223" t="str">
        <f t="shared" si="0"/>
        <v xml:space="preserve"> </v>
      </c>
      <c r="E51" s="341"/>
      <c r="F51" s="77" t="str">
        <f t="shared" si="1"/>
        <v xml:space="preserve"> </v>
      </c>
      <c r="G51" s="26"/>
      <c r="H51" s="108"/>
    </row>
    <row r="52" spans="2:10" ht="37.5" customHeight="1" x14ac:dyDescent="0.15">
      <c r="B52" s="92">
        <v>15</v>
      </c>
      <c r="C52" s="48" t="str">
        <f t="shared" si="0"/>
        <v xml:space="preserve"> </v>
      </c>
      <c r="D52" s="223" t="str">
        <f t="shared" si="0"/>
        <v xml:space="preserve"> </v>
      </c>
      <c r="E52" s="341"/>
      <c r="F52" s="78" t="str">
        <f t="shared" si="1"/>
        <v xml:space="preserve"> </v>
      </c>
      <c r="G52" s="26"/>
      <c r="H52" s="109"/>
    </row>
    <row r="53" spans="2:10" ht="18.75" customHeight="1" x14ac:dyDescent="0.15">
      <c r="B53" s="343"/>
      <c r="C53" s="343"/>
      <c r="D53" s="343"/>
      <c r="E53" s="343"/>
      <c r="F53" s="343"/>
      <c r="G53" s="343"/>
      <c r="H53" s="343"/>
    </row>
    <row r="54" spans="2:10" ht="18.75" customHeight="1" x14ac:dyDescent="0.15">
      <c r="B54" s="344" t="s">
        <v>25</v>
      </c>
      <c r="C54" s="345"/>
      <c r="D54" s="345"/>
      <c r="E54" s="345"/>
      <c r="F54" s="345"/>
      <c r="G54" s="345"/>
      <c r="H54" s="346"/>
    </row>
    <row r="55" spans="2:10" ht="57.75" customHeight="1" x14ac:dyDescent="0.15">
      <c r="B55" s="347" t="s">
        <v>52</v>
      </c>
      <c r="C55" s="348"/>
      <c r="D55" s="348"/>
      <c r="E55" s="348"/>
      <c r="F55" s="348"/>
      <c r="G55" s="348"/>
      <c r="H55" s="349"/>
      <c r="J55" s="112" t="s">
        <v>26</v>
      </c>
    </row>
    <row r="56" spans="2:10" ht="18.75" customHeight="1" thickTop="1" x14ac:dyDescent="0.15">
      <c r="B56" s="95"/>
      <c r="C56" s="350" t="s">
        <v>18</v>
      </c>
      <c r="D56" s="350"/>
      <c r="E56" s="350"/>
      <c r="F56" s="1"/>
      <c r="G56" s="102"/>
      <c r="H56" s="110"/>
    </row>
    <row r="57" spans="2:10" ht="37.5" customHeight="1" x14ac:dyDescent="0.15">
      <c r="B57" s="96"/>
      <c r="C57" s="32"/>
      <c r="D57" s="194" t="str">
        <f>E7</f>
        <v>○○○立○○○○学校</v>
      </c>
      <c r="E57" s="194"/>
      <c r="F57" s="194"/>
      <c r="G57" s="124" t="s">
        <v>67</v>
      </c>
      <c r="H57" s="52" t="s">
        <v>6</v>
      </c>
    </row>
    <row r="58" spans="2:10" ht="22.5" customHeight="1" x14ac:dyDescent="0.15"/>
  </sheetData>
  <sheetProtection sheet="1" selectLockedCells="1" selectUnlockedCells="1"/>
  <mergeCells count="62">
    <mergeCell ref="J42:J43"/>
    <mergeCell ref="J4:J8"/>
    <mergeCell ref="G9:G10"/>
    <mergeCell ref="H9:H10"/>
    <mergeCell ref="J31:J35"/>
    <mergeCell ref="G36:G37"/>
    <mergeCell ref="H36:H37"/>
    <mergeCell ref="B29:H29"/>
    <mergeCell ref="B31:H31"/>
    <mergeCell ref="B32:H32"/>
    <mergeCell ref="B33:D33"/>
    <mergeCell ref="E33:F33"/>
    <mergeCell ref="D21:E21"/>
    <mergeCell ref="D22:E22"/>
    <mergeCell ref="D23:E23"/>
    <mergeCell ref="D24:E24"/>
    <mergeCell ref="D38:E38"/>
    <mergeCell ref="D39:E39"/>
    <mergeCell ref="D40:E40"/>
    <mergeCell ref="D41:E41"/>
    <mergeCell ref="D42:E42"/>
    <mergeCell ref="D43:E43"/>
    <mergeCell ref="D44:E44"/>
    <mergeCell ref="D45:E45"/>
    <mergeCell ref="D46:E46"/>
    <mergeCell ref="D47:E47"/>
    <mergeCell ref="D57:F57"/>
    <mergeCell ref="D48:E48"/>
    <mergeCell ref="D49:E49"/>
    <mergeCell ref="D50:E50"/>
    <mergeCell ref="D51:E51"/>
    <mergeCell ref="D52:E52"/>
    <mergeCell ref="B53:H53"/>
    <mergeCell ref="B54:H54"/>
    <mergeCell ref="B55:H55"/>
    <mergeCell ref="C56:E56"/>
    <mergeCell ref="E34:F34"/>
    <mergeCell ref="B35:H35"/>
    <mergeCell ref="B36:F36"/>
    <mergeCell ref="D37:E37"/>
    <mergeCell ref="D16:E16"/>
    <mergeCell ref="D17:E17"/>
    <mergeCell ref="D18:E18"/>
    <mergeCell ref="D19:E19"/>
    <mergeCell ref="D20:E20"/>
    <mergeCell ref="D25:E25"/>
    <mergeCell ref="B34:D34"/>
    <mergeCell ref="D11:E11"/>
    <mergeCell ref="D12:E12"/>
    <mergeCell ref="D13:E13"/>
    <mergeCell ref="D14:E14"/>
    <mergeCell ref="D15:E15"/>
    <mergeCell ref="B7:D7"/>
    <mergeCell ref="E7:F7"/>
    <mergeCell ref="B8:H8"/>
    <mergeCell ref="B9:F9"/>
    <mergeCell ref="D10:E10"/>
    <mergeCell ref="B2:H2"/>
    <mergeCell ref="B4:H4"/>
    <mergeCell ref="B5:H5"/>
    <mergeCell ref="B6:D6"/>
    <mergeCell ref="E6:F6"/>
  </mergeCells>
  <phoneticPr fontId="2"/>
  <pageMargins left="0.98425196850393681" right="0.19685039370078741" top="0.78740157480314965" bottom="0.39370078740157483" header="0.59055118110236227" footer="0.39370078740157483"/>
  <pageSetup paperSize="9" scale="76" orientation="portrait" blackAndWhite="1" r:id="rId1"/>
  <rowBreaks count="1" manualBreakCount="1">
    <brk id="27" min="1" max="1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B1:M24"/>
  <sheetViews>
    <sheetView zoomScale="130" zoomScaleNormal="130" workbookViewId="0">
      <selection activeCell="E5" sqref="E5:F5"/>
    </sheetView>
  </sheetViews>
  <sheetFormatPr defaultRowHeight="11.25" x14ac:dyDescent="0.15"/>
  <cols>
    <col min="1" max="1" width="2.25" style="1" customWidth="1"/>
    <col min="2" max="3" width="3.125" style="2" customWidth="1"/>
    <col min="4" max="4" width="10" style="2" customWidth="1"/>
    <col min="5" max="5" width="17.5" style="1" customWidth="1"/>
    <col min="6" max="6" width="16.25" style="3" customWidth="1"/>
    <col min="7" max="7" width="12.5" style="3" customWidth="1"/>
    <col min="8" max="8" width="32.5" style="3" customWidth="1"/>
    <col min="9" max="9" width="2.25" style="1" customWidth="1"/>
    <col min="10" max="10" width="21.25" style="1" customWidth="1"/>
    <col min="11" max="11" width="1.25" style="1" customWidth="1"/>
    <col min="12" max="12" width="12.5" style="1" customWidth="1"/>
    <col min="13" max="13" width="2.5" style="1" customWidth="1"/>
    <col min="14" max="14" width="9" style="1" customWidth="1"/>
    <col min="15" max="16384" width="9" style="1"/>
  </cols>
  <sheetData>
    <row r="1" spans="2:13" ht="11.25" customHeight="1" x14ac:dyDescent="0.15">
      <c r="B1" s="130" t="s">
        <v>139</v>
      </c>
      <c r="C1" s="1"/>
      <c r="D1" s="3"/>
      <c r="E1" s="3"/>
      <c r="G1" s="1"/>
      <c r="H1" s="1"/>
      <c r="K1" s="3"/>
    </row>
    <row r="2" spans="2:13" ht="15" customHeight="1" x14ac:dyDescent="0.15">
      <c r="B2" s="133" t="s">
        <v>121</v>
      </c>
      <c r="C2" s="133"/>
      <c r="D2" s="133"/>
      <c r="E2" s="133"/>
      <c r="F2" s="133"/>
      <c r="G2" s="133"/>
      <c r="H2" s="133"/>
      <c r="J2" s="355" t="s">
        <v>142</v>
      </c>
    </row>
    <row r="3" spans="2:13" ht="18.75" customHeight="1" x14ac:dyDescent="0.15">
      <c r="B3" s="197"/>
      <c r="C3" s="197"/>
      <c r="D3" s="197"/>
      <c r="E3" s="197"/>
      <c r="F3" s="197"/>
      <c r="G3" s="197"/>
      <c r="H3" s="197"/>
      <c r="J3" s="356"/>
      <c r="K3" s="72"/>
      <c r="M3" s="72"/>
    </row>
    <row r="4" spans="2:13" s="3" customFormat="1" ht="18.75" customHeight="1" x14ac:dyDescent="0.15">
      <c r="B4" s="330" t="s">
        <v>130</v>
      </c>
      <c r="C4" s="330"/>
      <c r="D4" s="330"/>
      <c r="E4" s="361" t="s">
        <v>131</v>
      </c>
      <c r="F4" s="361"/>
      <c r="G4" s="126" t="s">
        <v>132</v>
      </c>
      <c r="H4" s="126" t="s">
        <v>2</v>
      </c>
      <c r="J4" s="356"/>
      <c r="K4" s="73"/>
      <c r="M4" s="73"/>
    </row>
    <row r="5" spans="2:13" ht="30" customHeight="1" x14ac:dyDescent="0.15">
      <c r="B5" s="332"/>
      <c r="C5" s="332"/>
      <c r="D5" s="332"/>
      <c r="E5" s="332" t="s">
        <v>28</v>
      </c>
      <c r="F5" s="332"/>
      <c r="G5" s="6"/>
      <c r="H5" s="88"/>
      <c r="J5" s="356"/>
      <c r="K5" s="72"/>
      <c r="M5" s="72"/>
    </row>
    <row r="6" spans="2:13" ht="18" customHeight="1" x14ac:dyDescent="0.15">
      <c r="B6" s="334"/>
      <c r="C6" s="334"/>
      <c r="D6" s="334"/>
      <c r="E6" s="334"/>
      <c r="F6" s="334"/>
      <c r="G6" s="334"/>
      <c r="H6" s="334"/>
      <c r="J6" s="357"/>
      <c r="K6" s="72"/>
      <c r="M6" s="72"/>
    </row>
    <row r="7" spans="2:13" ht="18.75" customHeight="1" x14ac:dyDescent="0.15">
      <c r="B7" s="335" t="s">
        <v>24</v>
      </c>
      <c r="C7" s="336"/>
      <c r="D7" s="336"/>
      <c r="E7" s="336"/>
      <c r="F7" s="336"/>
      <c r="G7" s="336" t="s">
        <v>9</v>
      </c>
      <c r="H7" s="359" t="s">
        <v>22</v>
      </c>
      <c r="K7" s="72"/>
      <c r="M7" s="72"/>
    </row>
    <row r="8" spans="2:13" s="3" customFormat="1" ht="18.75" customHeight="1" x14ac:dyDescent="0.15">
      <c r="B8" s="90" t="s">
        <v>19</v>
      </c>
      <c r="C8" s="97" t="s">
        <v>10</v>
      </c>
      <c r="D8" s="337" t="s">
        <v>21</v>
      </c>
      <c r="E8" s="337"/>
      <c r="F8" s="99" t="s">
        <v>0</v>
      </c>
      <c r="G8" s="358"/>
      <c r="H8" s="360"/>
      <c r="J8" s="89"/>
      <c r="K8" s="114"/>
      <c r="L8" s="114"/>
      <c r="M8" s="114"/>
    </row>
    <row r="9" spans="2:13" ht="37.5" customHeight="1" x14ac:dyDescent="0.15">
      <c r="B9" s="115">
        <v>1</v>
      </c>
      <c r="C9" s="41"/>
      <c r="D9" s="338"/>
      <c r="E9" s="338"/>
      <c r="F9" s="16"/>
      <c r="G9" s="118"/>
      <c r="H9" s="104"/>
      <c r="J9" s="112" t="s">
        <v>16</v>
      </c>
      <c r="K9" s="122"/>
      <c r="L9" s="74"/>
    </row>
    <row r="10" spans="2:13" ht="37.5" customHeight="1" x14ac:dyDescent="0.15">
      <c r="B10" s="116">
        <v>2</v>
      </c>
      <c r="C10" s="44"/>
      <c r="D10" s="339"/>
      <c r="E10" s="339"/>
      <c r="F10" s="18"/>
      <c r="G10" s="119"/>
      <c r="H10" s="105"/>
      <c r="J10" s="75"/>
      <c r="K10" s="122"/>
      <c r="L10" s="75"/>
    </row>
    <row r="11" spans="2:13" ht="37.5" customHeight="1" x14ac:dyDescent="0.15">
      <c r="B11" s="116">
        <v>3</v>
      </c>
      <c r="C11" s="44"/>
      <c r="D11" s="339"/>
      <c r="E11" s="339"/>
      <c r="F11" s="18"/>
      <c r="G11" s="119"/>
      <c r="H11" s="105"/>
      <c r="J11" s="75"/>
      <c r="K11" s="122"/>
      <c r="L11" s="75"/>
    </row>
    <row r="12" spans="2:13" ht="37.5" customHeight="1" x14ac:dyDescent="0.15">
      <c r="B12" s="116">
        <v>4</v>
      </c>
      <c r="C12" s="44"/>
      <c r="D12" s="339"/>
      <c r="E12" s="339"/>
      <c r="F12" s="18"/>
      <c r="G12" s="119"/>
      <c r="H12" s="105"/>
      <c r="J12" s="121"/>
      <c r="K12" s="122"/>
      <c r="L12" s="75"/>
    </row>
    <row r="13" spans="2:13" ht="37.5" customHeight="1" x14ac:dyDescent="0.15">
      <c r="B13" s="116">
        <v>5</v>
      </c>
      <c r="C13" s="44"/>
      <c r="D13" s="339"/>
      <c r="E13" s="339"/>
      <c r="F13" s="18"/>
      <c r="G13" s="119"/>
      <c r="H13" s="105"/>
      <c r="J13" s="113"/>
      <c r="K13" s="75"/>
      <c r="L13" s="122"/>
      <c r="M13" s="75"/>
    </row>
    <row r="14" spans="2:13" ht="37.5" customHeight="1" x14ac:dyDescent="0.15">
      <c r="B14" s="116">
        <v>6</v>
      </c>
      <c r="C14" s="44"/>
      <c r="D14" s="339"/>
      <c r="E14" s="339"/>
      <c r="F14" s="18"/>
      <c r="G14" s="119"/>
      <c r="H14" s="105"/>
      <c r="J14" s="113"/>
      <c r="K14" s="3"/>
      <c r="L14" s="3"/>
      <c r="M14" s="3"/>
    </row>
    <row r="15" spans="2:13" ht="37.5" customHeight="1" x14ac:dyDescent="0.15">
      <c r="B15" s="116">
        <v>7</v>
      </c>
      <c r="C15" s="44"/>
      <c r="D15" s="339"/>
      <c r="E15" s="339"/>
      <c r="F15" s="18"/>
      <c r="G15" s="119"/>
      <c r="H15" s="105"/>
    </row>
    <row r="16" spans="2:13" ht="37.5" customHeight="1" x14ac:dyDescent="0.15">
      <c r="B16" s="116">
        <v>8</v>
      </c>
      <c r="C16" s="44"/>
      <c r="D16" s="339"/>
      <c r="E16" s="339"/>
      <c r="F16" s="18"/>
      <c r="G16" s="119"/>
      <c r="H16" s="105"/>
    </row>
    <row r="17" spans="2:12" ht="37.5" customHeight="1" x14ac:dyDescent="0.15">
      <c r="B17" s="116">
        <v>9</v>
      </c>
      <c r="C17" s="44"/>
      <c r="D17" s="339"/>
      <c r="E17" s="339"/>
      <c r="F17" s="18"/>
      <c r="G17" s="119"/>
      <c r="H17" s="105"/>
    </row>
    <row r="18" spans="2:12" ht="37.5" customHeight="1" x14ac:dyDescent="0.15">
      <c r="B18" s="116">
        <v>10</v>
      </c>
      <c r="C18" s="44"/>
      <c r="D18" s="339"/>
      <c r="E18" s="339"/>
      <c r="F18" s="18"/>
      <c r="G18" s="119"/>
      <c r="H18" s="105"/>
    </row>
    <row r="19" spans="2:12" ht="37.5" customHeight="1" x14ac:dyDescent="0.15">
      <c r="B19" s="116">
        <v>11</v>
      </c>
      <c r="C19" s="44"/>
      <c r="D19" s="339"/>
      <c r="E19" s="339"/>
      <c r="F19" s="18"/>
      <c r="G19" s="119"/>
      <c r="H19" s="105"/>
    </row>
    <row r="20" spans="2:12" ht="37.5" customHeight="1" x14ac:dyDescent="0.15">
      <c r="B20" s="116">
        <v>12</v>
      </c>
      <c r="C20" s="44"/>
      <c r="D20" s="339"/>
      <c r="E20" s="339"/>
      <c r="F20" s="18"/>
      <c r="G20" s="119"/>
      <c r="H20" s="105"/>
    </row>
    <row r="21" spans="2:12" ht="37.5" customHeight="1" x14ac:dyDescent="0.15">
      <c r="B21" s="116">
        <v>13</v>
      </c>
      <c r="C21" s="44"/>
      <c r="D21" s="339"/>
      <c r="E21" s="339"/>
      <c r="F21" s="18"/>
      <c r="G21" s="119"/>
      <c r="H21" s="105"/>
    </row>
    <row r="22" spans="2:12" ht="37.5" customHeight="1" x14ac:dyDescent="0.15">
      <c r="B22" s="116">
        <v>14</v>
      </c>
      <c r="C22" s="44"/>
      <c r="D22" s="339"/>
      <c r="E22" s="339"/>
      <c r="F22" s="18"/>
      <c r="G22" s="119"/>
      <c r="H22" s="105"/>
    </row>
    <row r="23" spans="2:12" ht="37.5" customHeight="1" x14ac:dyDescent="0.15">
      <c r="B23" s="117">
        <v>15</v>
      </c>
      <c r="C23" s="42"/>
      <c r="D23" s="342"/>
      <c r="E23" s="342"/>
      <c r="F23" s="17"/>
      <c r="G23" s="120"/>
      <c r="H23" s="106"/>
      <c r="L23" s="71"/>
    </row>
    <row r="24" spans="2:12" ht="18.75" customHeight="1" x14ac:dyDescent="0.15">
      <c r="B24" s="362" t="str">
        <f>IF(AND(G5="教諭",D23=0),"15日間の計画が必要！",IF(AND(G5="養護教諭",D15=0),"7日間の計画が必要！",IF(AND(G5="栄養教諭",D15=0),"7日間の計画が必要！",IF(AND(G5="学校栄養職員",D15=0),"7日間の計画が必要！"," "))))</f>
        <v xml:space="preserve"> </v>
      </c>
      <c r="C24" s="362"/>
      <c r="D24" s="362"/>
      <c r="E24" s="362"/>
      <c r="F24" s="362"/>
      <c r="G24" s="362"/>
      <c r="H24" s="362"/>
    </row>
  </sheetData>
  <sheetProtection sheet="1" formatCells="0" formatRows="0"/>
  <protectedRanges>
    <protectedRange sqref="B5:H5 C9:F23" name="範囲1"/>
  </protectedRanges>
  <mergeCells count="28">
    <mergeCell ref="D21:E21"/>
    <mergeCell ref="D22:E22"/>
    <mergeCell ref="D23:E23"/>
    <mergeCell ref="B24:H24"/>
    <mergeCell ref="J2:J6"/>
    <mergeCell ref="G7:G8"/>
    <mergeCell ref="H7:H8"/>
    <mergeCell ref="D16:E16"/>
    <mergeCell ref="D17:E17"/>
    <mergeCell ref="D18:E18"/>
    <mergeCell ref="D19:E19"/>
    <mergeCell ref="D20:E20"/>
    <mergeCell ref="D11:E11"/>
    <mergeCell ref="D12:E12"/>
    <mergeCell ref="D13:E13"/>
    <mergeCell ref="D14:E14"/>
    <mergeCell ref="D15:E15"/>
    <mergeCell ref="B6:H6"/>
    <mergeCell ref="B7:F7"/>
    <mergeCell ref="D8:E8"/>
    <mergeCell ref="D9:E9"/>
    <mergeCell ref="D10:E10"/>
    <mergeCell ref="B2:H2"/>
    <mergeCell ref="B3:H3"/>
    <mergeCell ref="B4:D4"/>
    <mergeCell ref="E4:F4"/>
    <mergeCell ref="B5:D5"/>
    <mergeCell ref="E5:F5"/>
  </mergeCells>
  <phoneticPr fontId="2"/>
  <pageMargins left="0.73" right="0.41" top="1.02" bottom="0.39370078740157483" header="0.67" footer="0.39370078740157483"/>
  <pageSetup paperSize="9" scale="95" orientation="portrait" blackAndWhite="1" r:id="rId1"/>
  <headerFooter>
    <oddHeader>&amp;L【様式5-1】11年次</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B1:K36"/>
  <sheetViews>
    <sheetView zoomScale="130" zoomScaleNormal="130" workbookViewId="0">
      <selection activeCell="G9" sqref="G9"/>
    </sheetView>
  </sheetViews>
  <sheetFormatPr defaultRowHeight="11.25" x14ac:dyDescent="0.15"/>
  <cols>
    <col min="1" max="1" width="2.25" style="1" customWidth="1"/>
    <col min="2" max="3" width="3.125" style="2" customWidth="1"/>
    <col min="4" max="4" width="10" style="2" customWidth="1"/>
    <col min="5" max="5" width="17.5" style="1" customWidth="1"/>
    <col min="6" max="6" width="16.25" style="3" customWidth="1"/>
    <col min="7" max="7" width="12.5" style="3" customWidth="1"/>
    <col min="8" max="8" width="32.5" style="3" customWidth="1"/>
    <col min="9" max="9" width="2.25" style="1" customWidth="1"/>
    <col min="10" max="10" width="21.25" style="1" customWidth="1"/>
    <col min="11" max="11" width="1.25" style="1" customWidth="1"/>
    <col min="12" max="12" width="12.5" style="1" customWidth="1"/>
    <col min="13" max="13" width="2.5" style="1" customWidth="1"/>
    <col min="14" max="14" width="9" style="1" customWidth="1"/>
    <col min="15" max="16384" width="9" style="1"/>
  </cols>
  <sheetData>
    <row r="1" spans="2:11" ht="11.25" customHeight="1" thickBot="1" x14ac:dyDescent="0.2">
      <c r="B1" s="130" t="s">
        <v>140</v>
      </c>
      <c r="C1" s="1"/>
      <c r="D1" s="3"/>
      <c r="E1" s="3"/>
      <c r="G1" s="1"/>
      <c r="H1" s="1"/>
      <c r="K1" s="3"/>
    </row>
    <row r="2" spans="2:11" ht="15" customHeight="1" thickTop="1" x14ac:dyDescent="0.15">
      <c r="B2" s="133" t="s">
        <v>8</v>
      </c>
      <c r="C2" s="133"/>
      <c r="D2" s="133"/>
      <c r="E2" s="133"/>
      <c r="F2" s="133"/>
      <c r="G2" s="133"/>
      <c r="H2" s="133"/>
      <c r="J2" s="355" t="s">
        <v>141</v>
      </c>
    </row>
    <row r="3" spans="2:11" ht="18.75" customHeight="1" x14ac:dyDescent="0.15">
      <c r="B3" s="197"/>
      <c r="C3" s="197"/>
      <c r="D3" s="197"/>
      <c r="E3" s="197"/>
      <c r="F3" s="197"/>
      <c r="G3" s="197"/>
      <c r="H3" s="197"/>
      <c r="J3" s="356"/>
      <c r="K3" s="72"/>
    </row>
    <row r="4" spans="2:11" s="3" customFormat="1" ht="18.75" customHeight="1" x14ac:dyDescent="0.15">
      <c r="B4" s="330" t="s">
        <v>130</v>
      </c>
      <c r="C4" s="330"/>
      <c r="D4" s="330"/>
      <c r="E4" s="361" t="s">
        <v>131</v>
      </c>
      <c r="F4" s="361"/>
      <c r="G4" s="87" t="s">
        <v>132</v>
      </c>
      <c r="H4" s="87" t="s">
        <v>2</v>
      </c>
      <c r="J4" s="356"/>
      <c r="K4" s="73"/>
    </row>
    <row r="5" spans="2:11" ht="30" customHeight="1" x14ac:dyDescent="0.15">
      <c r="B5" s="352" t="str">
        <f>IF('(様式5-1)勤務校等…計画書'!B5=0," ",'(様式5-1)勤務校等…計画書'!B5)</f>
        <v xml:space="preserve"> </v>
      </c>
      <c r="C5" s="352"/>
      <c r="D5" s="352"/>
      <c r="E5" s="352" t="str">
        <f>IF('(様式5-1)勤務校等…計画書'!E5=0," ",'(様式5-1)勤務校等…計画書'!E5)</f>
        <v>立　　　　学校</v>
      </c>
      <c r="F5" s="352"/>
      <c r="G5" s="94" t="str">
        <f>IF('(様式5-1)勤務校等…計画書'!G5=0," ",'(様式5-1)勤務校等…計画書'!G5)</f>
        <v xml:space="preserve"> </v>
      </c>
      <c r="H5" s="94" t="str">
        <f>IF('(様式5-1)勤務校等…計画書'!H5=0," ",'(様式5-1)勤務校等…計画書'!H5)</f>
        <v xml:space="preserve"> </v>
      </c>
      <c r="J5" s="356"/>
      <c r="K5" s="72"/>
    </row>
    <row r="6" spans="2:11" ht="18" customHeight="1" thickBot="1" x14ac:dyDescent="0.2">
      <c r="B6" s="334"/>
      <c r="C6" s="334"/>
      <c r="D6" s="334"/>
      <c r="E6" s="334"/>
      <c r="F6" s="334"/>
      <c r="G6" s="334"/>
      <c r="H6" s="334"/>
      <c r="J6" s="357"/>
      <c r="K6" s="72"/>
    </row>
    <row r="7" spans="2:11" ht="18.75" customHeight="1" thickTop="1" x14ac:dyDescent="0.15">
      <c r="B7" s="335" t="s">
        <v>24</v>
      </c>
      <c r="C7" s="336"/>
      <c r="D7" s="336"/>
      <c r="E7" s="336"/>
      <c r="F7" s="336"/>
      <c r="G7" s="336" t="s">
        <v>9</v>
      </c>
      <c r="H7" s="359" t="s">
        <v>22</v>
      </c>
      <c r="K7" s="72"/>
    </row>
    <row r="8" spans="2:11" s="3" customFormat="1" ht="18.75" customHeight="1" x14ac:dyDescent="0.15">
      <c r="B8" s="90" t="s">
        <v>19</v>
      </c>
      <c r="C8" s="97" t="s">
        <v>10</v>
      </c>
      <c r="D8" s="337" t="s">
        <v>21</v>
      </c>
      <c r="E8" s="337"/>
      <c r="F8" s="99" t="s">
        <v>0</v>
      </c>
      <c r="G8" s="358"/>
      <c r="H8" s="360"/>
      <c r="J8" s="89"/>
      <c r="K8" s="114"/>
    </row>
    <row r="9" spans="2:11" ht="37.5" customHeight="1" x14ac:dyDescent="0.15">
      <c r="B9" s="115">
        <v>1</v>
      </c>
      <c r="C9" s="47" t="str">
        <f>IF('(様式5-1)勤務校等…計画書'!C9=0," ",'(様式5-1)勤務校等…計画書'!C9)</f>
        <v xml:space="preserve"> </v>
      </c>
      <c r="D9" s="229" t="str">
        <f>IF('(様式5-1)勤務校等…計画書'!D9=0," ",'(様式5-1)勤務校等…計画書'!D9)</f>
        <v xml:space="preserve"> </v>
      </c>
      <c r="E9" s="364"/>
      <c r="F9" s="76" t="str">
        <f>IF('(様式5-1)勤務校等…計画書'!F9=0," ",'(様式5-1)勤務校等…計画書'!F9)</f>
        <v xml:space="preserve"> </v>
      </c>
      <c r="G9" s="60"/>
      <c r="H9" s="107"/>
      <c r="J9" s="112" t="s">
        <v>16</v>
      </c>
    </row>
    <row r="10" spans="2:11" ht="37.5" customHeight="1" x14ac:dyDescent="0.15">
      <c r="B10" s="116">
        <v>2</v>
      </c>
      <c r="C10" s="48" t="str">
        <f>IF('(様式5-1)勤務校等…計画書'!C10=0," ",'(様式5-1)勤務校等…計画書'!C10)</f>
        <v xml:space="preserve"> </v>
      </c>
      <c r="D10" s="223" t="str">
        <f>IF('(様式5-1)勤務校等…計画書'!D10=0," ",'(様式5-1)勤務校等…計画書'!D10)</f>
        <v xml:space="preserve"> </v>
      </c>
      <c r="E10" s="341"/>
      <c r="F10" s="77" t="str">
        <f>IF('(様式5-1)勤務校等…計画書'!F10=0," ",'(様式5-1)勤務校等…計画書'!F10)</f>
        <v xml:space="preserve"> </v>
      </c>
      <c r="G10" s="62"/>
      <c r="H10" s="108"/>
    </row>
    <row r="11" spans="2:11" ht="37.5" customHeight="1" x14ac:dyDescent="0.15">
      <c r="B11" s="116">
        <v>3</v>
      </c>
      <c r="C11" s="48" t="str">
        <f>IF('(様式5-1)勤務校等…計画書'!C11=0," ",'(様式5-1)勤務校等…計画書'!C11)</f>
        <v xml:space="preserve"> </v>
      </c>
      <c r="D11" s="223" t="str">
        <f>IF('(様式5-1)勤務校等…計画書'!D11=0," ",'(様式5-1)勤務校等…計画書'!D11)</f>
        <v xml:space="preserve"> </v>
      </c>
      <c r="E11" s="341"/>
      <c r="F11" s="77" t="str">
        <f>IF('(様式5-1)勤務校等…計画書'!F11=0," ",'(様式5-1)勤務校等…計画書'!F11)</f>
        <v xml:space="preserve"> </v>
      </c>
      <c r="G11" s="62"/>
      <c r="H11" s="108"/>
      <c r="J11" s="112" t="s">
        <v>69</v>
      </c>
    </row>
    <row r="12" spans="2:11" ht="37.5" customHeight="1" thickTop="1" thickBot="1" x14ac:dyDescent="0.2">
      <c r="B12" s="116">
        <v>4</v>
      </c>
      <c r="C12" s="48" t="str">
        <f>IF('(様式5-1)勤務校等…計画書'!C12=0," ",'(様式5-1)勤務校等…計画書'!C12)</f>
        <v xml:space="preserve"> </v>
      </c>
      <c r="D12" s="223" t="str">
        <f>IF('(様式5-1)勤務校等…計画書'!D12=0," ",'(様式5-1)勤務校等…計画書'!D12)</f>
        <v xml:space="preserve"> </v>
      </c>
      <c r="E12" s="341"/>
      <c r="F12" s="77" t="str">
        <f>IF('(様式5-1)勤務校等…計画書'!F12=0," ",'(様式5-1)勤務校等…計画書'!F12)</f>
        <v xml:space="preserve"> </v>
      </c>
      <c r="G12" s="62"/>
      <c r="H12" s="108"/>
    </row>
    <row r="13" spans="2:11" ht="37.5" customHeight="1" thickTop="1" x14ac:dyDescent="0.15">
      <c r="B13" s="116">
        <v>5</v>
      </c>
      <c r="C13" s="48" t="str">
        <f>IF('(様式5-1)勤務校等…計画書'!C13=0," ",'(様式5-1)勤務校等…計画書'!C13)</f>
        <v xml:space="preserve"> </v>
      </c>
      <c r="D13" s="223" t="str">
        <f>IF('(様式5-1)勤務校等…計画書'!D13=0," ",'(様式5-1)勤務校等…計画書'!D13)</f>
        <v xml:space="preserve"> </v>
      </c>
      <c r="E13" s="341"/>
      <c r="F13" s="77" t="str">
        <f>IF('(様式5-1)勤務校等…計画書'!F13=0," ",'(様式5-1)勤務校等…計画書'!F13)</f>
        <v xml:space="preserve"> </v>
      </c>
      <c r="G13" s="62"/>
      <c r="H13" s="108"/>
      <c r="J13" s="353" t="s">
        <v>151</v>
      </c>
    </row>
    <row r="14" spans="2:11" ht="37.5" customHeight="1" thickBot="1" x14ac:dyDescent="0.2">
      <c r="B14" s="116">
        <v>6</v>
      </c>
      <c r="C14" s="48" t="str">
        <f>IF('(様式5-1)勤務校等…計画書'!C14=0," ",'(様式5-1)勤務校等…計画書'!C14)</f>
        <v xml:space="preserve"> </v>
      </c>
      <c r="D14" s="223" t="str">
        <f>IF('(様式5-1)勤務校等…計画書'!D14=0," ",'(様式5-1)勤務校等…計画書'!D14)</f>
        <v xml:space="preserve"> </v>
      </c>
      <c r="E14" s="341"/>
      <c r="F14" s="77" t="str">
        <f>IF('(様式5-1)勤務校等…計画書'!F14=0," ",'(様式5-1)勤務校等…計画書'!F14)</f>
        <v xml:space="preserve"> </v>
      </c>
      <c r="G14" s="62"/>
      <c r="H14" s="108"/>
      <c r="J14" s="354"/>
    </row>
    <row r="15" spans="2:11" ht="37.5" customHeight="1" thickTop="1" thickBot="1" x14ac:dyDescent="0.2">
      <c r="B15" s="116">
        <v>7</v>
      </c>
      <c r="C15" s="48" t="str">
        <f>IF('(様式5-1)勤務校等…計画書'!C15=0," ",'(様式5-1)勤務校等…計画書'!C15)</f>
        <v xml:space="preserve"> </v>
      </c>
      <c r="D15" s="223" t="str">
        <f>IF('(様式5-1)勤務校等…計画書'!D15=0," ",'(様式5-1)勤務校等…計画書'!D15)</f>
        <v xml:space="preserve"> </v>
      </c>
      <c r="E15" s="341"/>
      <c r="F15" s="77" t="str">
        <f>IF('(様式5-1)勤務校等…計画書'!F15=0," ",'(様式5-1)勤務校等…計画書'!F15)</f>
        <v xml:space="preserve"> </v>
      </c>
      <c r="G15" s="62"/>
      <c r="H15" s="108"/>
    </row>
    <row r="16" spans="2:11" ht="37.5" customHeight="1" thickTop="1" thickBot="1" x14ac:dyDescent="0.2">
      <c r="B16" s="116">
        <v>8</v>
      </c>
      <c r="C16" s="48" t="str">
        <f>IF('(様式5-1)勤務校等…計画書'!C16=0," ",'(様式5-1)勤務校等…計画書'!C16)</f>
        <v xml:space="preserve"> </v>
      </c>
      <c r="D16" s="223" t="str">
        <f>IF('(様式5-1)勤務校等…計画書'!D16=0," ",'(様式5-1)勤務校等…計画書'!D16)</f>
        <v xml:space="preserve"> </v>
      </c>
      <c r="E16" s="341"/>
      <c r="F16" s="77" t="str">
        <f>IF('(様式5-1)勤務校等…計画書'!F16=0," ",'(様式5-1)勤務校等…計画書'!F16)</f>
        <v xml:space="preserve"> </v>
      </c>
      <c r="G16" s="62"/>
      <c r="H16" s="108"/>
      <c r="J16" s="112" t="s">
        <v>73</v>
      </c>
    </row>
    <row r="17" spans="2:10" ht="37.5" customHeight="1" thickTop="1" x14ac:dyDescent="0.15">
      <c r="B17" s="116">
        <v>9</v>
      </c>
      <c r="C17" s="48" t="str">
        <f>IF('(様式5-1)勤務校等…計画書'!C17=0," ",'(様式5-1)勤務校等…計画書'!C17)</f>
        <v xml:space="preserve"> </v>
      </c>
      <c r="D17" s="223" t="str">
        <f>IF('(様式5-1)勤務校等…計画書'!D17=0," ",'(様式5-1)勤務校等…計画書'!D17)</f>
        <v xml:space="preserve"> </v>
      </c>
      <c r="E17" s="341"/>
      <c r="F17" s="77" t="str">
        <f>IF('(様式5-1)勤務校等…計画書'!F17=0," ",'(様式5-1)勤務校等…計画書'!F17)</f>
        <v xml:space="preserve"> </v>
      </c>
      <c r="G17" s="62"/>
      <c r="H17" s="108"/>
    </row>
    <row r="18" spans="2:10" ht="37.5" customHeight="1" x14ac:dyDescent="0.15">
      <c r="B18" s="116">
        <v>10</v>
      </c>
      <c r="C18" s="48" t="str">
        <f>IF('(様式5-1)勤務校等…計画書'!C18=0," ",'(様式5-1)勤務校等…計画書'!C18)</f>
        <v xml:space="preserve"> </v>
      </c>
      <c r="D18" s="223" t="str">
        <f>IF('(様式5-1)勤務校等…計画書'!D18=0," ",'(様式5-1)勤務校等…計画書'!D18)</f>
        <v xml:space="preserve"> </v>
      </c>
      <c r="E18" s="341"/>
      <c r="F18" s="77" t="str">
        <f>IF('(様式5-1)勤務校等…計画書'!F18=0," ",'(様式5-1)勤務校等…計画書'!F18)</f>
        <v xml:space="preserve"> </v>
      </c>
      <c r="G18" s="62"/>
      <c r="H18" s="108"/>
    </row>
    <row r="19" spans="2:10" ht="37.5" customHeight="1" x14ac:dyDescent="0.15">
      <c r="B19" s="116">
        <v>11</v>
      </c>
      <c r="C19" s="48" t="str">
        <f>IF('(様式5-1)勤務校等…計画書'!C19=0," ",'(様式5-1)勤務校等…計画書'!C19)</f>
        <v xml:space="preserve"> </v>
      </c>
      <c r="D19" s="223" t="str">
        <f>IF('(様式5-1)勤務校等…計画書'!D19=0," ",'(様式5-1)勤務校等…計画書'!D19)</f>
        <v xml:space="preserve"> </v>
      </c>
      <c r="E19" s="341"/>
      <c r="F19" s="77" t="str">
        <f>IF('(様式5-1)勤務校等…計画書'!F19=0," ",'(様式5-1)勤務校等…計画書'!F19)</f>
        <v xml:space="preserve"> </v>
      </c>
      <c r="G19" s="62"/>
      <c r="H19" s="108"/>
    </row>
    <row r="20" spans="2:10" ht="37.5" customHeight="1" x14ac:dyDescent="0.15">
      <c r="B20" s="116">
        <v>12</v>
      </c>
      <c r="C20" s="48" t="str">
        <f>IF('(様式5-1)勤務校等…計画書'!C20=0," ",'(様式5-1)勤務校等…計画書'!C20)</f>
        <v xml:space="preserve"> </v>
      </c>
      <c r="D20" s="223" t="str">
        <f>IF('(様式5-1)勤務校等…計画書'!D20=0," ",'(様式5-1)勤務校等…計画書'!D20)</f>
        <v xml:space="preserve"> </v>
      </c>
      <c r="E20" s="341"/>
      <c r="F20" s="77" t="str">
        <f>IF('(様式5-1)勤務校等…計画書'!F20=0," ",'(様式5-1)勤務校等…計画書'!F20)</f>
        <v xml:space="preserve"> </v>
      </c>
      <c r="G20" s="62"/>
      <c r="H20" s="108"/>
    </row>
    <row r="21" spans="2:10" ht="37.5" customHeight="1" x14ac:dyDescent="0.15">
      <c r="B21" s="116">
        <v>13</v>
      </c>
      <c r="C21" s="48" t="str">
        <f>IF('(様式5-1)勤務校等…計画書'!C21=0," ",'(様式5-1)勤務校等…計画書'!C21)</f>
        <v xml:space="preserve"> </v>
      </c>
      <c r="D21" s="223" t="str">
        <f>IF('(様式5-1)勤務校等…計画書'!D21=0," ",'(様式5-1)勤務校等…計画書'!D21)</f>
        <v xml:space="preserve"> </v>
      </c>
      <c r="E21" s="341"/>
      <c r="F21" s="77" t="str">
        <f>IF('(様式5-1)勤務校等…計画書'!F21=0," ",'(様式5-1)勤務校等…計画書'!F21)</f>
        <v xml:space="preserve"> </v>
      </c>
      <c r="G21" s="62"/>
      <c r="H21" s="108"/>
    </row>
    <row r="22" spans="2:10" ht="37.5" customHeight="1" x14ac:dyDescent="0.15">
      <c r="B22" s="116">
        <v>14</v>
      </c>
      <c r="C22" s="48" t="str">
        <f>IF('(様式5-1)勤務校等…計画書'!C22=0," ",'(様式5-1)勤務校等…計画書'!C22)</f>
        <v xml:space="preserve"> </v>
      </c>
      <c r="D22" s="223" t="str">
        <f>IF('(様式5-1)勤務校等…計画書'!D22=0," ",'(様式5-1)勤務校等…計画書'!D22)</f>
        <v xml:space="preserve"> </v>
      </c>
      <c r="E22" s="341"/>
      <c r="F22" s="77" t="str">
        <f>IF('(様式5-1)勤務校等…計画書'!F22=0," ",'(様式5-1)勤務校等…計画書'!F22)</f>
        <v xml:space="preserve"> </v>
      </c>
      <c r="G22" s="62"/>
      <c r="H22" s="108"/>
    </row>
    <row r="23" spans="2:10" ht="37.5" customHeight="1" x14ac:dyDescent="0.15">
      <c r="B23" s="116">
        <v>15</v>
      </c>
      <c r="C23" s="49" t="str">
        <f>IF('(様式5-1)勤務校等…計画書'!C23=0," ",'(様式5-1)勤務校等…計画書'!C23)</f>
        <v xml:space="preserve"> </v>
      </c>
      <c r="D23" s="226" t="str">
        <f>IF('(様式5-1)勤務校等…計画書'!D23=0," ",'(様式5-1)勤務校等…計画書'!D23)</f>
        <v xml:space="preserve"> </v>
      </c>
      <c r="E23" s="363"/>
      <c r="F23" s="78" t="str">
        <f>IF('(様式5-1)勤務校等…計画書'!F23=0," ",'(様式5-1)勤務校等…計画書'!F23)</f>
        <v xml:space="preserve"> </v>
      </c>
      <c r="G23" s="62"/>
      <c r="H23" s="109"/>
    </row>
    <row r="24" spans="2:10" ht="18.75" customHeight="1" x14ac:dyDescent="0.15">
      <c r="B24" s="362" t="str">
        <f>IF(AND(G5="教諭",G23=0),"15日間の計画が必要！",IF(AND(G5="養護教諭",G15=0),"7日間の計画が必要！",IF(AND(G5="栄養教諭",G15=0),"7日間の計画が必要！",IF(AND(G5="学校栄養職員",G15=0),"7日間の計画が必要！"," "))))</f>
        <v xml:space="preserve"> </v>
      </c>
      <c r="C24" s="362"/>
      <c r="D24" s="362"/>
      <c r="E24" s="362"/>
      <c r="F24" s="362"/>
      <c r="G24" s="362"/>
      <c r="H24" s="362"/>
    </row>
    <row r="25" spans="2:10" ht="18.75" customHeight="1" x14ac:dyDescent="0.15">
      <c r="B25" s="344" t="s">
        <v>25</v>
      </c>
      <c r="C25" s="345"/>
      <c r="D25" s="345"/>
      <c r="E25" s="345"/>
      <c r="F25" s="345"/>
      <c r="G25" s="345"/>
      <c r="H25" s="346"/>
    </row>
    <row r="26" spans="2:10" ht="75" customHeight="1" x14ac:dyDescent="0.15">
      <c r="B26" s="347"/>
      <c r="C26" s="348"/>
      <c r="D26" s="348"/>
      <c r="E26" s="348"/>
      <c r="F26" s="348"/>
      <c r="G26" s="348"/>
      <c r="H26" s="349"/>
      <c r="J26" s="112" t="s">
        <v>26</v>
      </c>
    </row>
    <row r="27" spans="2:10" ht="18.75" customHeight="1" thickTop="1" x14ac:dyDescent="0.15">
      <c r="B27" s="95"/>
      <c r="C27" s="350" t="s">
        <v>70</v>
      </c>
      <c r="D27" s="350"/>
      <c r="E27" s="350"/>
      <c r="F27" s="1"/>
      <c r="G27" s="102"/>
      <c r="H27" s="110"/>
    </row>
    <row r="28" spans="2:10" ht="37.5" customHeight="1" x14ac:dyDescent="0.15">
      <c r="B28" s="96"/>
      <c r="C28" s="32"/>
      <c r="D28" s="194" t="str">
        <f>IF(E5=0," ",E5)</f>
        <v>立　　　　学校</v>
      </c>
      <c r="E28" s="194"/>
      <c r="F28" s="194"/>
      <c r="G28" s="124" t="s">
        <v>67</v>
      </c>
      <c r="H28" s="52"/>
    </row>
    <row r="29" spans="2:10" ht="22.5" customHeight="1" x14ac:dyDescent="0.15"/>
    <row r="30" spans="2:10" ht="22.5" customHeight="1" x14ac:dyDescent="0.15">
      <c r="B30" s="310" t="s">
        <v>108</v>
      </c>
      <c r="C30" s="310"/>
      <c r="D30" s="310"/>
      <c r="E30" s="310"/>
      <c r="F30" s="310"/>
      <c r="G30" s="310"/>
      <c r="H30" s="310"/>
    </row>
    <row r="31" spans="2:10" ht="11.25" customHeight="1" x14ac:dyDescent="0.15"/>
    <row r="36" spans="2:8" ht="22.5" customHeight="1" x14ac:dyDescent="0.15">
      <c r="B36" s="310" t="s">
        <v>127</v>
      </c>
      <c r="C36" s="310"/>
      <c r="D36" s="310"/>
      <c r="E36" s="310"/>
      <c r="F36" s="310"/>
      <c r="G36" s="310"/>
      <c r="H36" s="310"/>
    </row>
  </sheetData>
  <sheetProtection sheet="1" formatCells="0" formatRows="0"/>
  <protectedRanges>
    <protectedRange sqref="G9:H23 B26:H26 C27:E27 H28" name="範囲1"/>
  </protectedRanges>
  <mergeCells count="35">
    <mergeCell ref="J13:J14"/>
    <mergeCell ref="J2:J6"/>
    <mergeCell ref="G7:G8"/>
    <mergeCell ref="H7:H8"/>
    <mergeCell ref="B26:H26"/>
    <mergeCell ref="D11:E11"/>
    <mergeCell ref="D12:E12"/>
    <mergeCell ref="D13:E13"/>
    <mergeCell ref="D14:E14"/>
    <mergeCell ref="D15:E15"/>
    <mergeCell ref="B6:H6"/>
    <mergeCell ref="B7:F7"/>
    <mergeCell ref="D8:E8"/>
    <mergeCell ref="D9:E9"/>
    <mergeCell ref="D10:E10"/>
    <mergeCell ref="B2:H2"/>
    <mergeCell ref="D16:E16"/>
    <mergeCell ref="D17:E17"/>
    <mergeCell ref="D18:E18"/>
    <mergeCell ref="D19:E19"/>
    <mergeCell ref="D20:E20"/>
    <mergeCell ref="D28:F28"/>
    <mergeCell ref="B30:H30"/>
    <mergeCell ref="B36:H36"/>
    <mergeCell ref="D21:E21"/>
    <mergeCell ref="D22:E22"/>
    <mergeCell ref="D23:E23"/>
    <mergeCell ref="B24:H24"/>
    <mergeCell ref="B25:H25"/>
    <mergeCell ref="C27:E27"/>
    <mergeCell ref="B3:H3"/>
    <mergeCell ref="B4:D4"/>
    <mergeCell ref="E4:F4"/>
    <mergeCell ref="B5:D5"/>
    <mergeCell ref="E5:F5"/>
  </mergeCells>
  <phoneticPr fontId="2"/>
  <pageMargins left="0.88" right="0.19685039370078741" top="0.87" bottom="0.39370078740157483" header="0.59055118110236227" footer="0.39370078740157483"/>
  <pageSetup paperSize="9" scale="94" orientation="portrait" blackAndWhite="1" r:id="rId1"/>
  <headerFooter>
    <oddHeader>&amp;L【様式5-2】11年次</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教育センター等…記載方法</vt:lpstr>
      <vt:lpstr>(様式2-1)教育センター等…計画書</vt:lpstr>
      <vt:lpstr>(様式2-2)教育センター等…報告書</vt:lpstr>
      <vt:lpstr>勤務校等…の記載方法</vt:lpstr>
      <vt:lpstr>(様式5-1)勤務校等…計画書</vt:lpstr>
      <vt:lpstr>(様式5-2)勤務校等…報告書 </vt:lpstr>
      <vt:lpstr>'(様式2-1)教育センター等…計画書'!Print_Area</vt:lpstr>
      <vt:lpstr>'(様式2-2)教育センター等…報告書'!Print_Area</vt:lpstr>
      <vt:lpstr>'(様式5-1)勤務校等…計画書'!Print_Area</vt:lpstr>
      <vt:lpstr>'(様式5-2)勤務校等…報告書 '!Print_Area</vt:lpstr>
      <vt:lpstr>教育センター等…記載方法!Print_Area</vt:lpstr>
      <vt:lpstr>勤務校等…の記載方法!Print_Area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u031013</dc:creator>
  <cp:lastModifiedBy>富山県教育委員会</cp:lastModifiedBy>
  <cp:lastPrinted>2021-03-08T07:30:26Z</cp:lastPrinted>
  <dcterms:created xsi:type="dcterms:W3CDTF">1997-01-08T22:48:59Z</dcterms:created>
  <dcterms:modified xsi:type="dcterms:W3CDTF">2021-03-09T05:17:28Z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2021-03-08T02:52:11Z</vt:filetime>
  </property>
</Properties>
</file>