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300教育研修部\R3(2021)年度\100_教職員研修\223_計画書・報告書　様式\③３年次研　様式\３年次研（特）様式\"/>
    </mc:Choice>
  </mc:AlternateContent>
  <bookViews>
    <workbookView xWindow="480" yWindow="30" windowWidth="15465" windowHeight="9825" tabRatio="712" activeTab="1"/>
  </bookViews>
  <sheets>
    <sheet name="計画・報告書の記載方法" sheetId="21" r:id="rId1"/>
    <sheet name="3年次　計画・報告書" sheetId="18" r:id="rId2"/>
  </sheets>
  <definedNames>
    <definedName name="_xlnm.Print_Area" localSheetId="1">'3年次　計画・報告書'!$B$1:$T$39</definedName>
    <definedName name="_xlnm.Print_Area" localSheetId="0">計画・報告書の記載方法!$A$1:$U$41</definedName>
    <definedName name="_xlnm.Print_Titles" localSheetId="1">'3年次　計画・報告書'!$5:$14</definedName>
    <definedName name="_xlnm.Print_Titles" localSheetId="0">計画・報告書の記載方法!$7:$16</definedName>
  </definedNames>
  <calcPr calcId="162913"/>
</workbook>
</file>

<file path=xl/calcChain.xml><?xml version="1.0" encoding="utf-8"?>
<calcChain xmlns="http://schemas.openxmlformats.org/spreadsheetml/2006/main">
  <c r="D40" i="21" l="1"/>
  <c r="K36" i="21"/>
  <c r="L36" i="21" s="1"/>
  <c r="I36" i="21"/>
  <c r="G36" i="21"/>
  <c r="K35" i="21"/>
  <c r="L35" i="21" s="1"/>
  <c r="I35" i="21"/>
  <c r="G35" i="21"/>
  <c r="K34" i="21"/>
  <c r="L34" i="21" s="1"/>
  <c r="I34" i="21"/>
  <c r="G34" i="21"/>
  <c r="K33" i="21"/>
  <c r="L33" i="21" s="1"/>
  <c r="I33" i="21"/>
  <c r="G33" i="21"/>
  <c r="K32" i="21"/>
  <c r="L32" i="21" s="1"/>
  <c r="I32" i="21"/>
  <c r="G32" i="21"/>
  <c r="K31" i="21"/>
  <c r="L31" i="21" s="1"/>
  <c r="I31" i="21"/>
  <c r="G31" i="21"/>
  <c r="K30" i="21"/>
  <c r="L30" i="21" s="1"/>
  <c r="I30" i="21"/>
  <c r="G30" i="21"/>
  <c r="K29" i="21"/>
  <c r="L29" i="21" s="1"/>
  <c r="I29" i="21"/>
  <c r="G29" i="21"/>
  <c r="K28" i="21"/>
  <c r="L28" i="21" s="1"/>
  <c r="I28" i="21"/>
  <c r="G28" i="21"/>
  <c r="K27" i="21"/>
  <c r="L27" i="21" s="1"/>
  <c r="I27" i="21"/>
  <c r="G27" i="21"/>
  <c r="K26" i="21"/>
  <c r="L26" i="21" s="1"/>
  <c r="I26" i="21"/>
  <c r="G26" i="21"/>
  <c r="K25" i="21"/>
  <c r="L25" i="21" s="1"/>
  <c r="I25" i="21"/>
  <c r="G25" i="21"/>
  <c r="C21" i="21"/>
  <c r="J25" i="21" l="1"/>
  <c r="J26" i="21"/>
  <c r="J27" i="21"/>
  <c r="J28" i="21"/>
  <c r="J29" i="21"/>
  <c r="J30" i="21"/>
  <c r="J31" i="21"/>
  <c r="J32" i="21"/>
  <c r="J33" i="21"/>
  <c r="J34" i="21"/>
  <c r="J35" i="21"/>
  <c r="J36" i="21"/>
  <c r="T35" i="18" l="1"/>
  <c r="C38" i="18" l="1"/>
</calcChain>
</file>

<file path=xl/sharedStrings.xml><?xml version="1.0" encoding="utf-8"?>
<sst xmlns="http://schemas.openxmlformats.org/spreadsheetml/2006/main" count="81" uniqueCount="55">
  <si>
    <t>受 講 者 番 号</t>
    <rPh sb="0" eb="1">
      <t>ウケ</t>
    </rPh>
    <rPh sb="2" eb="3">
      <t>コウ</t>
    </rPh>
    <rPh sb="4" eb="5">
      <t>シャ</t>
    </rPh>
    <rPh sb="6" eb="7">
      <t>バン</t>
    </rPh>
    <rPh sb="8" eb="9">
      <t>ゴウ</t>
    </rPh>
    <phoneticPr fontId="1"/>
  </si>
  <si>
    <t>受 講 者 氏 名</t>
    <rPh sb="0" eb="1">
      <t>ウケ</t>
    </rPh>
    <rPh sb="2" eb="3">
      <t>コウ</t>
    </rPh>
    <rPh sb="4" eb="5">
      <t>シャ</t>
    </rPh>
    <rPh sb="6" eb="7">
      <t>シ</t>
    </rPh>
    <rPh sb="8" eb="9">
      <t>メイ</t>
    </rPh>
    <phoneticPr fontId="1"/>
  </si>
  <si>
    <t>月</t>
    <rPh sb="0" eb="1">
      <t>ツキ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</si>
  <si>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</si>
  <si>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セルの高さを適宜調節
印刷時に見切れないか確認</t>
    <rPh sb="3" eb="4">
      <t>タカ</t>
    </rPh>
    <rPh sb="6" eb="8">
      <t>テキギ</t>
    </rPh>
    <rPh sb="8" eb="10">
      <t>チョウセツ</t>
    </rPh>
    <rPh sb="12" eb="14">
      <t>インサツ</t>
    </rPh>
    <rPh sb="14" eb="15">
      <t>トキ</t>
    </rPh>
    <rPh sb="16" eb="18">
      <t>ミキ</t>
    </rPh>
    <rPh sb="22" eb="24">
      <t>カクニン</t>
    </rPh>
    <phoneticPr fontId="1"/>
  </si>
  <si>
    <t>この行は、非表示に
しないでください。</t>
    <rPh sb="2" eb="3">
      <t>ギョウ</t>
    </rPh>
    <rPh sb="5" eb="8">
      <t>ヒヒョウジ</t>
    </rPh>
    <phoneticPr fontId="1"/>
  </si>
  <si>
    <t>←</t>
    <phoneticPr fontId="1"/>
  </si>
  <si>
    <t>研　　修　　計　　画</t>
    <rPh sb="0" eb="1">
      <t>ケン</t>
    </rPh>
    <rPh sb="3" eb="4">
      <t>オサム</t>
    </rPh>
    <rPh sb="6" eb="7">
      <t>ケイ</t>
    </rPh>
    <rPh sb="9" eb="10">
      <t>ガ</t>
    </rPh>
    <phoneticPr fontId="1"/>
  </si>
  <si>
    <t>研　　修　　報　　告</t>
    <rPh sb="0" eb="1">
      <t>ケン</t>
    </rPh>
    <rPh sb="3" eb="4">
      <t>オサム</t>
    </rPh>
    <rPh sb="6" eb="7">
      <t>ホウ</t>
    </rPh>
    <rPh sb="9" eb="10">
      <t>コク</t>
    </rPh>
    <phoneticPr fontId="1"/>
  </si>
  <si>
    <t>番号</t>
    <rPh sb="0" eb="2">
      <t>バンゴウ</t>
    </rPh>
    <phoneticPr fontId="1"/>
  </si>
  <si>
    <t>研　　修　　内　　容</t>
    <rPh sb="0" eb="1">
      <t>ケン</t>
    </rPh>
    <rPh sb="3" eb="4">
      <t>オサム</t>
    </rPh>
    <rPh sb="6" eb="7">
      <t>ナイ</t>
    </rPh>
    <rPh sb="9" eb="10">
      <t>カタチ</t>
    </rPh>
    <phoneticPr fontId="1"/>
  </si>
  <si>
    <t>実　　施　　記　　録</t>
    <rPh sb="0" eb="1">
      <t>ミ</t>
    </rPh>
    <rPh sb="3" eb="4">
      <t>シ</t>
    </rPh>
    <rPh sb="6" eb="7">
      <t>キ</t>
    </rPh>
    <rPh sb="9" eb="10">
      <t>ロク</t>
    </rPh>
    <phoneticPr fontId="1"/>
  </si>
  <si>
    <t>時間</t>
    <rPh sb="0" eb="2">
      <t>ジカン</t>
    </rPh>
    <phoneticPr fontId="1"/>
  </si>
  <si>
    <t>実施期日（曜）</t>
    <rPh sb="0" eb="2">
      <t>ジッシ</t>
    </rPh>
    <rPh sb="2" eb="4">
      <t>キジツ</t>
    </rPh>
    <rPh sb="5" eb="6">
      <t>ヨウ</t>
    </rPh>
    <phoneticPr fontId="1"/>
  </si>
  <si>
    <t>研修実施時間　合計　</t>
    <rPh sb="0" eb="2">
      <t>ケンシュウ</t>
    </rPh>
    <rPh sb="7" eb="9">
      <t>ゴウケイ</t>
    </rPh>
    <phoneticPr fontId="1"/>
  </si>
  <si>
    <t>校　長</t>
    <rPh sb="0" eb="1">
      <t>コウ</t>
    </rPh>
    <rPh sb="2" eb="3">
      <t>チョウ</t>
    </rPh>
    <phoneticPr fontId="1"/>
  </si>
  <si>
    <t>◇勤務校における研修</t>
    <rPh sb="1" eb="4">
      <t>キンムコウ</t>
    </rPh>
    <rPh sb="8" eb="10">
      <t>ケンシュウ</t>
    </rPh>
    <phoneticPr fontId="1"/>
  </si>
  <si>
    <t>○　○　○　○</t>
    <phoneticPr fontId="1"/>
  </si>
  <si>
    <t>５</t>
    <phoneticPr fontId="1"/>
  </si>
  <si>
    <t>６</t>
    <phoneticPr fontId="1"/>
  </si>
  <si>
    <t>９</t>
    <phoneticPr fontId="1"/>
  </si>
  <si>
    <t>校内研究授業①</t>
    <rPh sb="0" eb="2">
      <t>コウナイ</t>
    </rPh>
    <rPh sb="2" eb="4">
      <t>ケンキュウ</t>
    </rPh>
    <rPh sb="4" eb="6">
      <t>ジュギョウ</t>
    </rPh>
    <phoneticPr fontId="1"/>
  </si>
  <si>
    <t>校内研究授業②</t>
    <rPh sb="0" eb="2">
      <t>コウナイ</t>
    </rPh>
    <rPh sb="2" eb="4">
      <t>ケンキュウ</t>
    </rPh>
    <rPh sb="4" eb="6">
      <t>ジュギョウ</t>
    </rPh>
    <phoneticPr fontId="1"/>
  </si>
  <si>
    <t>記載の無い行は行番号を範囲指定して非表示を選択
行挿入や行削除はできない</t>
    <phoneticPr fontId="1"/>
  </si>
  <si>
    <t>同じ研修内容を複数日に実施した記載例</t>
    <rPh sb="4" eb="6">
      <t>ナイヨウ</t>
    </rPh>
    <rPh sb="17" eb="18">
      <t>レイ</t>
    </rPh>
    <phoneticPr fontId="1"/>
  </si>
  <si>
    <t>研修番号</t>
    <rPh sb="0" eb="2">
      <t>ケンシュウ</t>
    </rPh>
    <rPh sb="2" eb="4">
      <t>バンゴウ</t>
    </rPh>
    <phoneticPr fontId="1"/>
  </si>
  <si>
    <t>研修会名</t>
    <rPh sb="0" eb="2">
      <t>ケンシュウ</t>
    </rPh>
    <rPh sb="2" eb="3">
      <t>カイ</t>
    </rPh>
    <rPh sb="3" eb="4">
      <t>メイ</t>
    </rPh>
    <phoneticPr fontId="1"/>
  </si>
  <si>
    <t>◇受講した専門研修</t>
    <rPh sb="1" eb="3">
      <t>ジュコウ</t>
    </rPh>
    <rPh sb="5" eb="7">
      <t>センモン</t>
    </rPh>
    <rPh sb="7" eb="9">
      <t>ケンシュウ</t>
    </rPh>
    <phoneticPr fontId="1"/>
  </si>
  <si>
    <t>「３年次教員研修　計画・報告書」の記載例および記載方法</t>
    <rPh sb="2" eb="4">
      <t>ネンジ</t>
    </rPh>
    <rPh sb="4" eb="6">
      <t>キョウイン</t>
    </rPh>
    <rPh sb="6" eb="8">
      <t>ケンシュウ</t>
    </rPh>
    <rPh sb="9" eb="11">
      <t>ケイカク</t>
    </rPh>
    <rPh sb="12" eb="14">
      <t>ホウコク</t>
    </rPh>
    <rPh sb="14" eb="15">
      <t>ショ</t>
    </rPh>
    <phoneticPr fontId="1"/>
  </si>
  <si>
    <t>1</t>
  </si>
  <si>
    <t>3</t>
  </si>
  <si>
    <t>受講した専門研修のうち１つ選んで記載（電子申請時に備考欄に記入した研修と一致しなくてもよい）</t>
    <rPh sb="0" eb="2">
      <t>ジュコウ</t>
    </rPh>
    <rPh sb="4" eb="6">
      <t>センモン</t>
    </rPh>
    <rPh sb="6" eb="8">
      <t>ケンシュウ</t>
    </rPh>
    <rPh sb="13" eb="14">
      <t>エラ</t>
    </rPh>
    <rPh sb="16" eb="18">
      <t>キサイ</t>
    </rPh>
    <rPh sb="19" eb="21">
      <t>デンシ</t>
    </rPh>
    <rPh sb="21" eb="23">
      <t>シンセイ</t>
    </rPh>
    <rPh sb="23" eb="24">
      <t>トキ</t>
    </rPh>
    <rPh sb="25" eb="28">
      <t>ビコウラン</t>
    </rPh>
    <rPh sb="29" eb="31">
      <t>キニュウ</t>
    </rPh>
    <rPh sb="33" eb="35">
      <t>ケンシュウ</t>
    </rPh>
    <rPh sb="36" eb="38">
      <t>イッチ</t>
    </rPh>
    <phoneticPr fontId="1"/>
  </si>
  <si>
    <t>令和４年２月○○日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</si>
  <si>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令和４年２月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</si>
  <si>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令和３年度　３年次教員研修　計画・報告書</t>
    <rPh sb="0" eb="2">
      <t>レイワ</t>
    </rPh>
    <rPh sb="7" eb="9">
      <t>ネンジ</t>
    </rPh>
    <rPh sb="9" eb="11">
      <t>キョウイン</t>
    </rPh>
    <rPh sb="14" eb="16">
      <t>ケイカク</t>
    </rPh>
    <rPh sb="17" eb="20">
      <t>ホウコクショ</t>
    </rPh>
    <phoneticPr fontId="1"/>
  </si>
  <si>
    <t>受講した全ての期日を記載（西暦/月/日を入力すると曜日は自動）</t>
    <rPh sb="0" eb="2">
      <t>ジュコウ</t>
    </rPh>
    <rPh sb="4" eb="5">
      <t>スベ</t>
    </rPh>
    <rPh sb="7" eb="9">
      <t>キジツ</t>
    </rPh>
    <rPh sb="10" eb="12">
      <t>キサイ</t>
    </rPh>
    <rPh sb="13" eb="15">
      <t>セイレキ</t>
    </rPh>
    <rPh sb="16" eb="17">
      <t>ツキ</t>
    </rPh>
    <rPh sb="18" eb="19">
      <t>ヒ</t>
    </rPh>
    <rPh sb="20" eb="22">
      <t>ニュウリョク</t>
    </rPh>
    <rPh sb="25" eb="27">
      <t>ヨウビ</t>
    </rPh>
    <rPh sb="28" eb="30">
      <t>ジドウ</t>
    </rPh>
    <phoneticPr fontId="1"/>
  </si>
  <si>
    <t>実施した期日を記載（西暦/月/日を入力すると曜日は自動）</t>
    <rPh sb="0" eb="2">
      <t>ジッシ</t>
    </rPh>
    <rPh sb="4" eb="6">
      <t>キジツ</t>
    </rPh>
    <rPh sb="7" eb="9">
      <t>キサイ</t>
    </rPh>
    <phoneticPr fontId="1"/>
  </si>
  <si>
    <t>　公印は不要です。</t>
    <rPh sb="1" eb="3">
      <t>コウイン</t>
    </rPh>
    <rPh sb="4" eb="6">
      <t>フヨウ</t>
    </rPh>
    <phoneticPr fontId="1"/>
  </si>
  <si>
    <t>　実施期日は、西暦/月/日を入力すると曜日は自動表示されます。
例えば…
入力：2021/4/1
表示：4月1日(木)
※「データの入力規則」により
　年度内に制限されています。</t>
    <rPh sb="1" eb="3">
      <t>ジッシ</t>
    </rPh>
    <rPh sb="3" eb="5">
      <t>キジツ</t>
    </rPh>
    <phoneticPr fontId="1"/>
  </si>
  <si>
    <t>　研修実施時間を入力すると合計は自動表示されます。</t>
    <phoneticPr fontId="1"/>
  </si>
  <si>
    <t>　印刷の際には、不要な行は、非表示にして印刷してください。
　右端の行番号を範囲指定して右クリックし「非表示」を選択します。</t>
    <rPh sb="1" eb="3">
      <t>インサツ</t>
    </rPh>
    <rPh sb="4" eb="5">
      <t>サイ</t>
    </rPh>
    <rPh sb="8" eb="10">
      <t>フヨウ</t>
    </rPh>
    <rPh sb="11" eb="12">
      <t>ギョウ</t>
    </rPh>
    <rPh sb="14" eb="17">
      <t>ヒヒョウジ</t>
    </rPh>
    <rPh sb="20" eb="22">
      <t>インサツ</t>
    </rPh>
    <phoneticPr fontId="1"/>
  </si>
  <si>
    <t>　セルの黄色は印刷されません。</t>
    <phoneticPr fontId="1"/>
  </si>
  <si>
    <t>　今年度受講した専門研修の中から１つを選び、すべての実施期日を記載してください。</t>
    <rPh sb="1" eb="4">
      <t>コンネンド</t>
    </rPh>
    <rPh sb="4" eb="6">
      <t>ジュコウ</t>
    </rPh>
    <rPh sb="8" eb="10">
      <t>センモン</t>
    </rPh>
    <rPh sb="10" eb="12">
      <t>ケンシュウ</t>
    </rPh>
    <rPh sb="13" eb="14">
      <t>ナカ</t>
    </rPh>
    <rPh sb="19" eb="20">
      <t>エラ</t>
    </rPh>
    <rPh sb="26" eb="28">
      <t>ジッシ</t>
    </rPh>
    <rPh sb="28" eb="30">
      <t>キジツ</t>
    </rPh>
    <rPh sb="31" eb="33">
      <t>キサイ</t>
    </rPh>
    <phoneticPr fontId="1"/>
  </si>
  <si>
    <t>○○○○支援学校</t>
    <rPh sb="4" eb="6">
      <t>シエン</t>
    </rPh>
    <phoneticPr fontId="1"/>
  </si>
  <si>
    <t>特別支援教育講座
（子供の特性が分かり支援に生かせるアセスメントコース）</t>
    <rPh sb="0" eb="2">
      <t>トクベツ</t>
    </rPh>
    <rPh sb="2" eb="4">
      <t>シエン</t>
    </rPh>
    <rPh sb="4" eb="6">
      <t>キョウイク</t>
    </rPh>
    <rPh sb="6" eb="8">
      <t>コウザ</t>
    </rPh>
    <rPh sb="10" eb="12">
      <t>コドモ</t>
    </rPh>
    <rPh sb="13" eb="15">
      <t>トクセイ</t>
    </rPh>
    <rPh sb="16" eb="17">
      <t>ワ</t>
    </rPh>
    <rPh sb="19" eb="21">
      <t>シエン</t>
    </rPh>
    <rPh sb="22" eb="23">
      <t>イ</t>
    </rPh>
    <phoneticPr fontId="1"/>
  </si>
  <si>
    <t>学校運営に関する研修</t>
    <rPh sb="0" eb="2">
      <t>ガッコウ</t>
    </rPh>
    <rPh sb="2" eb="4">
      <t>ウンエイ</t>
    </rPh>
    <rPh sb="5" eb="6">
      <t>カン</t>
    </rPh>
    <rPh sb="8" eb="10">
      <t>ケンシュウ</t>
    </rPh>
    <phoneticPr fontId="1"/>
  </si>
  <si>
    <t>・教頭の講話</t>
    <rPh sb="1" eb="3">
      <t>キョウトウ</t>
    </rPh>
    <phoneticPr fontId="1"/>
  </si>
  <si>
    <t>進路指導の意義</t>
    <rPh sb="0" eb="2">
      <t>シンロ</t>
    </rPh>
    <rPh sb="2" eb="4">
      <t>シドウ</t>
    </rPh>
    <rPh sb="5" eb="7">
      <t>イギ</t>
    </rPh>
    <phoneticPr fontId="1"/>
  </si>
  <si>
    <t>重度・重複障害児の教育の在り方</t>
    <rPh sb="0" eb="2">
      <t>ジュウド</t>
    </rPh>
    <rPh sb="3" eb="5">
      <t>チョウフク</t>
    </rPh>
    <rPh sb="5" eb="8">
      <t>ショウガイジ</t>
    </rPh>
    <rPh sb="9" eb="11">
      <t>キョウイク</t>
    </rPh>
    <rPh sb="12" eb="13">
      <t>ア</t>
    </rPh>
    <rPh sb="14" eb="15">
      <t>カタ</t>
    </rPh>
    <phoneticPr fontId="1"/>
  </si>
  <si>
    <t>・進路状況の把握と共通理解</t>
    <rPh sb="1" eb="3">
      <t>シンロ</t>
    </rPh>
    <rPh sb="3" eb="5">
      <t>ジョウキョウ</t>
    </rPh>
    <rPh sb="6" eb="8">
      <t>ハアク</t>
    </rPh>
    <rPh sb="9" eb="11">
      <t>キョウツウ</t>
    </rPh>
    <rPh sb="11" eb="13">
      <t>リカイ</t>
    </rPh>
    <phoneticPr fontId="1"/>
  </si>
  <si>
    <t>・指導内容と指導方法の検討</t>
    <rPh sb="1" eb="3">
      <t>シドウ</t>
    </rPh>
    <rPh sb="3" eb="5">
      <t>ナイヨウ</t>
    </rPh>
    <rPh sb="6" eb="8">
      <t>シドウ</t>
    </rPh>
    <rPh sb="8" eb="10">
      <t>ホウホウ</t>
    </rPh>
    <rPh sb="11" eb="13">
      <t>ケントウ</t>
    </rPh>
    <phoneticPr fontId="1"/>
  </si>
  <si>
    <t>支援学校</t>
    <rPh sb="0" eb="2">
      <t>シエン</t>
    </rPh>
    <phoneticPr fontId="1"/>
  </si>
  <si>
    <t>・生活単元学習の授業の実施と指導助言等</t>
    <rPh sb="1" eb="3">
      <t>セイカツ</t>
    </rPh>
    <rPh sb="3" eb="5">
      <t>タンゲン</t>
    </rPh>
    <rPh sb="5" eb="7">
      <t>ガクシュウ</t>
    </rPh>
    <phoneticPr fontId="1"/>
  </si>
  <si>
    <t>・生活単元学習の授業の参観と協議</t>
    <rPh sb="1" eb="3">
      <t>セイカツ</t>
    </rPh>
    <rPh sb="3" eb="5">
      <t>タンゲン</t>
    </rPh>
    <rPh sb="5" eb="7">
      <t>ガクシュウ</t>
    </rPh>
    <rPh sb="11" eb="13">
      <t>サンカン</t>
    </rPh>
    <rPh sb="14" eb="16">
      <t>キョウギ</t>
    </rPh>
    <phoneticPr fontId="1"/>
  </si>
  <si>
    <t>　　     ～ お願い ～
　若手教員研修の手引の14・15頁および、別シートの「計画・報告書の記載方法」をよく読み作成してください。</t>
    <rPh sb="10" eb="11">
      <t>ネガ</t>
    </rPh>
    <rPh sb="17" eb="19">
      <t>ワカテ</t>
    </rPh>
    <rPh sb="19" eb="21">
      <t>キョウイン</t>
    </rPh>
    <rPh sb="24" eb="26">
      <t>テビ</t>
    </rPh>
    <rPh sb="32" eb="33">
      <t>ページ</t>
    </rPh>
    <rPh sb="43" eb="45">
      <t>ケイカク</t>
    </rPh>
    <rPh sb="46" eb="48">
      <t>ホウコク</t>
    </rPh>
    <rPh sb="48" eb="49">
      <t>ショ</t>
    </rPh>
    <rPh sb="50" eb="52">
      <t>キサイ</t>
    </rPh>
    <rPh sb="52" eb="54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</si>
</sst>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;[Red]\-0\ "/>
    <numFmt numFmtId="177" formatCode="m&quot;月&quot;d&quot;日&quot;\(aaa\)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0"/>
      <color theme="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2"/>
      <color theme="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rgb="FFFF0000"/>
      </top>
      <bottom style="dotted">
        <color rgb="FFFF000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189">
    <xf numFmtId="0" fontId="0" fillId="0" borderId="0" xfId="0"/>
    <xf numFmtId="0" fontId="4" fillId="0" borderId="27" xfId="1" applyFont="1" applyFill="1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49" fontId="2" fillId="0" borderId="19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/>
    </xf>
    <xf numFmtId="176" fontId="2" fillId="0" borderId="12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</xf>
    <xf numFmtId="49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49" fontId="2" fillId="0" borderId="1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right" vertical="center" wrapText="1"/>
    </xf>
    <xf numFmtId="0" fontId="6" fillId="0" borderId="21" xfId="0" applyFont="1" applyBorder="1" applyAlignment="1" applyProtection="1">
      <alignment horizontal="center" vertical="center" wrapText="1"/>
    </xf>
    <xf numFmtId="49" fontId="6" fillId="0" borderId="19" xfId="0" applyNumberFormat="1" applyFont="1" applyBorder="1" applyAlignment="1" applyProtection="1">
      <alignment vertical="center"/>
    </xf>
    <xf numFmtId="49" fontId="6" fillId="0" borderId="19" xfId="0" applyNumberFormat="1" applyFont="1" applyBorder="1" applyAlignment="1" applyProtection="1">
      <alignment horizontal="right" vertical="center"/>
    </xf>
    <xf numFmtId="49" fontId="6" fillId="0" borderId="19" xfId="0" applyNumberFormat="1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/>
    </xf>
    <xf numFmtId="0" fontId="6" fillId="0" borderId="17" xfId="0" applyFont="1" applyBorder="1" applyAlignment="1" applyProtection="1">
      <alignment vertical="center"/>
    </xf>
    <xf numFmtId="49" fontId="2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</xf>
    <xf numFmtId="49" fontId="2" fillId="0" borderId="36" xfId="0" applyNumberFormat="1" applyFont="1" applyFill="1" applyBorder="1" applyAlignment="1" applyProtection="1">
      <alignment horizontal="center" vertical="center"/>
    </xf>
    <xf numFmtId="49" fontId="2" fillId="0" borderId="36" xfId="0" applyNumberFormat="1" applyFont="1" applyFill="1" applyBorder="1" applyAlignment="1" applyProtection="1">
      <alignment horizontal="right" vertical="center"/>
    </xf>
    <xf numFmtId="49" fontId="2" fillId="0" borderId="36" xfId="0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NumberFormat="1" applyFont="1" applyFill="1" applyBorder="1" applyAlignment="1" applyProtection="1">
      <alignment horizontal="center" vertical="center"/>
    </xf>
    <xf numFmtId="0" fontId="2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6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4" fillId="0" borderId="48" xfId="1" applyFont="1" applyBorder="1" applyAlignment="1" applyProtection="1">
      <alignment horizontal="center" vertical="distributed" justifyLastLine="1"/>
    </xf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right" vertical="center"/>
    </xf>
    <xf numFmtId="0" fontId="6" fillId="0" borderId="12" xfId="0" applyFont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2" borderId="16" xfId="0" applyNumberFormat="1" applyFont="1" applyFill="1" applyBorder="1" applyAlignment="1" applyProtection="1">
      <alignment horizontal="center" vertical="center" wrapText="1"/>
    </xf>
    <xf numFmtId="49" fontId="2" fillId="2" borderId="26" xfId="0" applyNumberFormat="1" applyFont="1" applyFill="1" applyBorder="1" applyAlignment="1" applyProtection="1">
      <alignment horizontal="left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0" fontId="2" fillId="2" borderId="34" xfId="0" applyNumberFormat="1" applyFont="1" applyFill="1" applyBorder="1" applyAlignment="1" applyProtection="1">
      <alignment horizontal="center" vertical="center" wrapText="1"/>
    </xf>
    <xf numFmtId="0" fontId="2" fillId="2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6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70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/>
    </xf>
    <xf numFmtId="49" fontId="6" fillId="0" borderId="21" xfId="0" applyNumberFormat="1" applyFont="1" applyBorder="1" applyAlignment="1" applyProtection="1">
      <alignment horizontal="center" vertical="center" wrapText="1"/>
    </xf>
    <xf numFmtId="49" fontId="6" fillId="0" borderId="19" xfId="0" applyNumberFormat="1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15" xfId="0" applyNumberFormat="1" applyFont="1" applyBorder="1" applyAlignment="1" applyProtection="1">
      <alignment horizontal="center" vertical="center"/>
    </xf>
    <xf numFmtId="49" fontId="6" fillId="0" borderId="13" xfId="0" applyNumberFormat="1" applyFont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  <protection locked="0"/>
    </xf>
    <xf numFmtId="49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shrinkToFit="1"/>
    </xf>
    <xf numFmtId="0" fontId="2" fillId="2" borderId="53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left" vertical="center" wrapText="1"/>
    </xf>
    <xf numFmtId="0" fontId="2" fillId="2" borderId="53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177" fontId="2" fillId="2" borderId="54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55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0" xfId="1" applyNumberFormat="1" applyFont="1" applyFill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1" xfId="0" applyNumberFormat="1" applyFont="1" applyFill="1" applyBorder="1" applyAlignment="1" applyProtection="1">
      <alignment horizontal="center" vertical="center"/>
    </xf>
    <xf numFmtId="49" fontId="2" fillId="0" borderId="47" xfId="0" applyNumberFormat="1" applyFont="1" applyFill="1" applyBorder="1" applyAlignment="1" applyProtection="1">
      <alignment horizontal="center" vertical="center"/>
    </xf>
    <xf numFmtId="49" fontId="2" fillId="0" borderId="49" xfId="0" applyNumberFormat="1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49" fontId="2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5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65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61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62" xfId="0" applyNumberFormat="1" applyFont="1" applyFill="1" applyBorder="1" applyAlignment="1" applyProtection="1">
      <alignment horizontal="left" vertical="center" wrapText="1"/>
      <protection locked="0"/>
    </xf>
    <xf numFmtId="0" fontId="8" fillId="5" borderId="22" xfId="0" applyFont="1" applyFill="1" applyBorder="1" applyAlignment="1" applyProtection="1">
      <alignment horizontal="left" vertical="center" wrapText="1"/>
    </xf>
    <xf numFmtId="0" fontId="8" fillId="5" borderId="23" xfId="0" applyFont="1" applyFill="1" applyBorder="1" applyAlignment="1" applyProtection="1">
      <alignment horizontal="left" vertical="center" wrapText="1"/>
    </xf>
    <xf numFmtId="0" fontId="8" fillId="5" borderId="24" xfId="0" applyFont="1" applyFill="1" applyBorder="1" applyAlignment="1" applyProtection="1">
      <alignment horizontal="left" vertical="center" wrapText="1"/>
    </xf>
    <xf numFmtId="177" fontId="2" fillId="2" borderId="57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58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59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33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4" xfId="0" applyNumberFormat="1" applyFont="1" applyFill="1" applyBorder="1" applyAlignment="1" applyProtection="1">
      <alignment horizontal="center" vertical="center" wrapText="1"/>
    </xf>
    <xf numFmtId="0" fontId="2" fillId="2" borderId="55" xfId="0" applyNumberFormat="1" applyFont="1" applyFill="1" applyBorder="1" applyAlignment="1" applyProtection="1">
      <alignment horizontal="center" vertical="center" wrapText="1"/>
    </xf>
    <xf numFmtId="0" fontId="2" fillId="2" borderId="65" xfId="0" applyNumberFormat="1" applyFont="1" applyFill="1" applyBorder="1" applyAlignment="1" applyProtection="1">
      <alignment horizontal="center" vertical="center" wrapText="1"/>
    </xf>
    <xf numFmtId="0" fontId="2" fillId="2" borderId="60" xfId="0" applyNumberFormat="1" applyFont="1" applyFill="1" applyBorder="1" applyAlignment="1" applyProtection="1">
      <alignment horizontal="center" vertical="center" wrapText="1"/>
    </xf>
    <xf numFmtId="0" fontId="2" fillId="2" borderId="61" xfId="0" applyNumberFormat="1" applyFont="1" applyFill="1" applyBorder="1" applyAlignment="1" applyProtection="1">
      <alignment horizontal="center" vertical="center" wrapText="1"/>
    </xf>
    <xf numFmtId="0" fontId="2" fillId="2" borderId="62" xfId="0" applyNumberFormat="1" applyFont="1" applyFill="1" applyBorder="1" applyAlignment="1" applyProtection="1">
      <alignment horizontal="center" vertical="center" wrapText="1"/>
    </xf>
    <xf numFmtId="0" fontId="9" fillId="5" borderId="22" xfId="1" applyFont="1" applyFill="1" applyBorder="1" applyAlignment="1">
      <alignment horizontal="left" vertical="center" wrapText="1"/>
    </xf>
    <xf numFmtId="0" fontId="9" fillId="5" borderId="23" xfId="1" applyFont="1" applyFill="1" applyBorder="1" applyAlignment="1">
      <alignment horizontal="left" vertical="center" wrapText="1"/>
    </xf>
    <xf numFmtId="0" fontId="9" fillId="5" borderId="24" xfId="1" applyFont="1" applyFill="1" applyBorder="1" applyAlignment="1">
      <alignment horizontal="left" vertical="center" wrapText="1"/>
    </xf>
    <xf numFmtId="0" fontId="9" fillId="5" borderId="24" xfId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177" fontId="2" fillId="2" borderId="50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51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</xf>
    <xf numFmtId="49" fontId="4" fillId="0" borderId="41" xfId="1" applyNumberFormat="1" applyFont="1" applyBorder="1" applyAlignment="1" applyProtection="1">
      <alignment horizontal="center" vertical="center"/>
    </xf>
    <xf numFmtId="49" fontId="4" fillId="0" borderId="42" xfId="1" applyNumberFormat="1" applyFont="1" applyBorder="1" applyAlignment="1" applyProtection="1">
      <alignment horizontal="center" vertical="center"/>
    </xf>
    <xf numFmtId="49" fontId="4" fillId="0" borderId="43" xfId="1" applyNumberFormat="1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center" vertical="center" shrinkToFit="1"/>
    </xf>
    <xf numFmtId="49" fontId="4" fillId="0" borderId="9" xfId="1" applyNumberFormat="1" applyFont="1" applyBorder="1" applyAlignment="1" applyProtection="1">
      <alignment horizontal="center" vertical="distributed" justifyLastLine="1"/>
    </xf>
    <xf numFmtId="49" fontId="4" fillId="0" borderId="8" xfId="1" applyNumberFormat="1" applyFont="1" applyBorder="1" applyAlignment="1" applyProtection="1">
      <alignment horizontal="center" vertical="distributed" justifyLastLine="1"/>
    </xf>
    <xf numFmtId="49" fontId="4" fillId="0" borderId="52" xfId="1" applyNumberFormat="1" applyFont="1" applyBorder="1" applyAlignment="1" applyProtection="1">
      <alignment horizontal="center" vertical="distributed" justifyLastLine="1"/>
    </xf>
    <xf numFmtId="0" fontId="14" fillId="5" borderId="44" xfId="0" applyFont="1" applyFill="1" applyBorder="1" applyAlignment="1" applyProtection="1">
      <alignment horizontal="left" vertical="center" wrapText="1"/>
    </xf>
    <xf numFmtId="0" fontId="14" fillId="5" borderId="45" xfId="0" applyFont="1" applyFill="1" applyBorder="1" applyAlignment="1" applyProtection="1">
      <alignment horizontal="left" vertical="center" wrapText="1"/>
    </xf>
    <xf numFmtId="0" fontId="14" fillId="5" borderId="46" xfId="0" applyFont="1" applyFill="1" applyBorder="1" applyAlignment="1" applyProtection="1">
      <alignment horizontal="left" vertical="center" wrapText="1"/>
    </xf>
    <xf numFmtId="0" fontId="11" fillId="5" borderId="44" xfId="0" applyFont="1" applyFill="1" applyBorder="1" applyAlignment="1" applyProtection="1">
      <alignment horizontal="left" vertical="center" wrapText="1"/>
    </xf>
    <xf numFmtId="0" fontId="11" fillId="5" borderId="45" xfId="0" applyFont="1" applyFill="1" applyBorder="1" applyAlignment="1" applyProtection="1">
      <alignment horizontal="left" vertical="center" wrapText="1"/>
    </xf>
    <xf numFmtId="0" fontId="11" fillId="5" borderId="46" xfId="0" applyFont="1" applyFill="1" applyBorder="1" applyAlignment="1" applyProtection="1">
      <alignment horizontal="left" vertical="center" wrapText="1"/>
    </xf>
    <xf numFmtId="0" fontId="15" fillId="3" borderId="0" xfId="0" applyFont="1" applyFill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0" fontId="10" fillId="4" borderId="44" xfId="0" applyFont="1" applyFill="1" applyBorder="1" applyAlignment="1" applyProtection="1">
      <alignment horizontal="left" vertical="center" wrapText="1"/>
    </xf>
    <xf numFmtId="0" fontId="10" fillId="4" borderId="45" xfId="0" applyFont="1" applyFill="1" applyBorder="1" applyAlignment="1" applyProtection="1">
      <alignment horizontal="left" vertical="center" wrapText="1"/>
    </xf>
    <xf numFmtId="0" fontId="10" fillId="4" borderId="46" xfId="0" applyFont="1" applyFill="1" applyBorder="1" applyAlignment="1" applyProtection="1">
      <alignment horizontal="left" vertical="center" wrapText="1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11" xfId="0" applyNumberFormat="1" applyFont="1" applyFill="1" applyBorder="1" applyAlignment="1" applyProtection="1">
      <alignment horizontal="left" vertical="center" wrapText="1"/>
    </xf>
    <xf numFmtId="177" fontId="2" fillId="2" borderId="54" xfId="0" applyNumberFormat="1" applyFont="1" applyFill="1" applyBorder="1" applyAlignment="1" applyProtection="1">
      <alignment horizontal="center" vertical="center" wrapText="1"/>
    </xf>
    <xf numFmtId="177" fontId="2" fillId="2" borderId="55" xfId="0" applyNumberFormat="1" applyFont="1" applyFill="1" applyBorder="1" applyAlignment="1" applyProtection="1">
      <alignment horizontal="center" vertical="center" wrapText="1"/>
    </xf>
    <xf numFmtId="177" fontId="2" fillId="2" borderId="56" xfId="0" applyNumberFormat="1" applyFont="1" applyFill="1" applyBorder="1" applyAlignment="1" applyProtection="1">
      <alignment horizontal="center" vertical="center" wrapText="1"/>
    </xf>
    <xf numFmtId="177" fontId="2" fillId="2" borderId="50" xfId="0" applyNumberFormat="1" applyFont="1" applyFill="1" applyBorder="1" applyAlignment="1" applyProtection="1">
      <alignment horizontal="center" vertical="center" wrapText="1"/>
    </xf>
    <xf numFmtId="177" fontId="2" fillId="2" borderId="0" xfId="0" applyNumberFormat="1" applyFont="1" applyFill="1" applyBorder="1" applyAlignment="1" applyProtection="1">
      <alignment horizontal="center" vertical="center" wrapText="1"/>
    </xf>
    <xf numFmtId="177" fontId="2" fillId="2" borderId="51" xfId="0" applyNumberFormat="1" applyFont="1" applyFill="1" applyBorder="1" applyAlignment="1" applyProtection="1">
      <alignment horizontal="center" vertical="center" wrapText="1"/>
    </xf>
    <xf numFmtId="177" fontId="2" fillId="2" borderId="10" xfId="0" applyNumberFormat="1" applyFont="1" applyFill="1" applyBorder="1" applyAlignment="1" applyProtection="1">
      <alignment horizontal="center" vertical="center" wrapText="1"/>
    </xf>
    <xf numFmtId="177" fontId="2" fillId="2" borderId="12" xfId="0" applyNumberFormat="1" applyFont="1" applyFill="1" applyBorder="1" applyAlignment="1" applyProtection="1">
      <alignment horizontal="center" vertical="center" wrapText="1"/>
    </xf>
    <xf numFmtId="177" fontId="2" fillId="2" borderId="17" xfId="0" applyNumberFormat="1" applyFont="1" applyFill="1" applyBorder="1" applyAlignment="1" applyProtection="1">
      <alignment horizontal="center" vertical="center" wrapText="1"/>
    </xf>
    <xf numFmtId="177" fontId="2" fillId="2" borderId="57" xfId="0" applyNumberFormat="1" applyFont="1" applyFill="1" applyBorder="1" applyAlignment="1" applyProtection="1">
      <alignment horizontal="center" vertical="center" wrapText="1"/>
    </xf>
    <xf numFmtId="177" fontId="2" fillId="2" borderId="58" xfId="0" applyNumberFormat="1" applyFont="1" applyFill="1" applyBorder="1" applyAlignment="1" applyProtection="1">
      <alignment horizontal="center" vertical="center" wrapText="1"/>
    </xf>
    <xf numFmtId="177" fontId="2" fillId="2" borderId="59" xfId="0" applyNumberFormat="1" applyFont="1" applyFill="1" applyBorder="1" applyAlignment="1" applyProtection="1">
      <alignment horizontal="center" vertical="center" wrapText="1"/>
    </xf>
    <xf numFmtId="177" fontId="2" fillId="2" borderId="33" xfId="0" applyNumberFormat="1" applyFont="1" applyFill="1" applyBorder="1" applyAlignment="1" applyProtection="1">
      <alignment horizontal="center" vertical="center" wrapText="1"/>
    </xf>
    <xf numFmtId="177" fontId="2" fillId="2" borderId="3" xfId="0" applyNumberFormat="1" applyFont="1" applyFill="1" applyBorder="1" applyAlignment="1" applyProtection="1">
      <alignment horizontal="center" vertical="center" wrapText="1"/>
    </xf>
    <xf numFmtId="177" fontId="2" fillId="2" borderId="11" xfId="0" applyNumberFormat="1" applyFont="1" applyFill="1" applyBorder="1" applyAlignment="1" applyProtection="1">
      <alignment horizontal="center" vertical="center" wrapText="1"/>
    </xf>
    <xf numFmtId="177" fontId="2" fillId="2" borderId="67" xfId="0" applyNumberFormat="1" applyFont="1" applyFill="1" applyBorder="1" applyAlignment="1" applyProtection="1">
      <alignment horizontal="center" vertical="center" wrapText="1"/>
    </xf>
    <xf numFmtId="177" fontId="2" fillId="2" borderId="68" xfId="0" applyNumberFormat="1" applyFont="1" applyFill="1" applyBorder="1" applyAlignment="1" applyProtection="1">
      <alignment horizontal="center" vertical="center" wrapText="1"/>
    </xf>
    <xf numFmtId="177" fontId="2" fillId="2" borderId="69" xfId="0" applyNumberFormat="1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  <color rgb="FFB9E1B7"/>
      <color rgb="FFB3E5B3"/>
      <color rgb="FFADEBAD"/>
      <color rgb="FF99FF99"/>
      <color rgb="FFCCFFCC"/>
      <color rgb="FFDBF6D6"/>
      <color rgb="FF33CC33"/>
      <color rgb="FF0099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17</xdr:row>
      <xdr:rowOff>47626</xdr:rowOff>
    </xdr:from>
    <xdr:to>
      <xdr:col>4</xdr:col>
      <xdr:colOff>914400</xdr:colOff>
      <xdr:row>18</xdr:row>
      <xdr:rowOff>420687</xdr:rowOff>
    </xdr:to>
    <xdr:sp macro="" textlink="">
      <xdr:nvSpPr>
        <xdr:cNvPr id="8" name="円/楕円 108"/>
        <xdr:cNvSpPr>
          <a:spLocks noChangeArrowheads="1"/>
        </xdr:cNvSpPr>
      </xdr:nvSpPr>
      <xdr:spPr bwMode="auto">
        <a:xfrm>
          <a:off x="2257425" y="3076576"/>
          <a:ext cx="304800" cy="849311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641350</xdr:colOff>
      <xdr:row>18</xdr:row>
      <xdr:rowOff>12700</xdr:rowOff>
    </xdr:from>
    <xdr:to>
      <xdr:col>4</xdr:col>
      <xdr:colOff>1924050</xdr:colOff>
      <xdr:row>20</xdr:row>
      <xdr:rowOff>144460</xdr:rowOff>
    </xdr:to>
    <xdr:sp macro="" textlink="">
      <xdr:nvSpPr>
        <xdr:cNvPr id="9" name="円弧 8"/>
        <xdr:cNvSpPr/>
      </xdr:nvSpPr>
      <xdr:spPr bwMode="auto">
        <a:xfrm>
          <a:off x="641350" y="3517900"/>
          <a:ext cx="2930525" cy="750885"/>
        </a:xfrm>
        <a:prstGeom prst="arc">
          <a:avLst>
            <a:gd name="adj1" fmla="val 11093363"/>
            <a:gd name="adj2" fmla="val 17383602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16</xdr:row>
      <xdr:rowOff>42860</xdr:rowOff>
    </xdr:from>
    <xdr:to>
      <xdr:col>5</xdr:col>
      <xdr:colOff>63500</xdr:colOff>
      <xdr:row>17</xdr:row>
      <xdr:rowOff>114300</xdr:rowOff>
    </xdr:to>
    <xdr:sp macro="" textlink="">
      <xdr:nvSpPr>
        <xdr:cNvPr id="10" name="円弧 9"/>
        <xdr:cNvSpPr/>
      </xdr:nvSpPr>
      <xdr:spPr bwMode="auto">
        <a:xfrm>
          <a:off x="0" y="4144960"/>
          <a:ext cx="3810000" cy="547690"/>
        </a:xfrm>
        <a:prstGeom prst="arc">
          <a:avLst>
            <a:gd name="adj1" fmla="val 11409483"/>
            <a:gd name="adj2" fmla="val 21468043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76200</xdr:colOff>
      <xdr:row>22</xdr:row>
      <xdr:rowOff>6350</xdr:rowOff>
    </xdr:from>
    <xdr:to>
      <xdr:col>1</xdr:col>
      <xdr:colOff>76200</xdr:colOff>
      <xdr:row>23</xdr:row>
      <xdr:rowOff>12700</xdr:rowOff>
    </xdr:to>
    <xdr:cxnSp macro="">
      <xdr:nvCxnSpPr>
        <xdr:cNvPr id="11" name="直線矢印コネクタ 10"/>
        <xdr:cNvCxnSpPr/>
      </xdr:nvCxnSpPr>
      <xdr:spPr>
        <a:xfrm>
          <a:off x="790575" y="4464050"/>
          <a:ext cx="0" cy="5778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23</xdr:row>
      <xdr:rowOff>6350</xdr:rowOff>
    </xdr:from>
    <xdr:to>
      <xdr:col>1</xdr:col>
      <xdr:colOff>76200</xdr:colOff>
      <xdr:row>24</xdr:row>
      <xdr:rowOff>12700</xdr:rowOff>
    </xdr:to>
    <xdr:cxnSp macro="">
      <xdr:nvCxnSpPr>
        <xdr:cNvPr id="12" name="直線矢印コネクタ 11"/>
        <xdr:cNvCxnSpPr/>
      </xdr:nvCxnSpPr>
      <xdr:spPr>
        <a:xfrm>
          <a:off x="790575" y="5035550"/>
          <a:ext cx="0" cy="56515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12700</xdr:colOff>
      <xdr:row>16</xdr:row>
      <xdr:rowOff>107950</xdr:rowOff>
    </xdr:from>
    <xdr:to>
      <xdr:col>11</xdr:col>
      <xdr:colOff>152400</xdr:colOff>
      <xdr:row>16</xdr:row>
      <xdr:rowOff>379411</xdr:rowOff>
    </xdr:to>
    <xdr:sp macro="" textlink="">
      <xdr:nvSpPr>
        <xdr:cNvPr id="14" name="円/楕円 108"/>
        <xdr:cNvSpPr>
          <a:spLocks noChangeArrowheads="1"/>
        </xdr:cNvSpPr>
      </xdr:nvSpPr>
      <xdr:spPr bwMode="auto">
        <a:xfrm>
          <a:off x="3759200" y="4210050"/>
          <a:ext cx="1511300" cy="271461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44450</xdr:rowOff>
    </xdr:from>
    <xdr:to>
      <xdr:col>0</xdr:col>
      <xdr:colOff>330200</xdr:colOff>
      <xdr:row>37</xdr:row>
      <xdr:rowOff>0</xdr:rowOff>
    </xdr:to>
    <xdr:sp macro="" textlink="">
      <xdr:nvSpPr>
        <xdr:cNvPr id="16" name="フリーフォーム 15"/>
        <xdr:cNvSpPr/>
      </xdr:nvSpPr>
      <xdr:spPr>
        <a:xfrm>
          <a:off x="0" y="7200900"/>
          <a:ext cx="330200" cy="241300"/>
        </a:xfrm>
        <a:custGeom>
          <a:avLst/>
          <a:gdLst>
            <a:gd name="connsiteX0" fmla="*/ 311150 w 341090"/>
            <a:gd name="connsiteY0" fmla="*/ 615950 h 615950"/>
            <a:gd name="connsiteX1" fmla="*/ 311150 w 341090"/>
            <a:gd name="connsiteY1" fmla="*/ 203200 h 615950"/>
            <a:gd name="connsiteX2" fmla="*/ 0 w 341090"/>
            <a:gd name="connsiteY2" fmla="*/ 0 h 615950"/>
            <a:gd name="connsiteX3" fmla="*/ 0 w 341090"/>
            <a:gd name="connsiteY3" fmla="*/ 0 h 615950"/>
            <a:gd name="connsiteX0" fmla="*/ 311150 w 325843"/>
            <a:gd name="connsiteY0" fmla="*/ 615950 h 615950"/>
            <a:gd name="connsiteX1" fmla="*/ 278353 w 325843"/>
            <a:gd name="connsiteY1" fmla="*/ 203199 h 615950"/>
            <a:gd name="connsiteX2" fmla="*/ 0 w 325843"/>
            <a:gd name="connsiteY2" fmla="*/ 0 h 615950"/>
            <a:gd name="connsiteX3" fmla="*/ 0 w 325843"/>
            <a:gd name="connsiteY3" fmla="*/ 0 h 615950"/>
            <a:gd name="connsiteX0" fmla="*/ 315432 w 330125"/>
            <a:gd name="connsiteY0" fmla="*/ 620432 h 620432"/>
            <a:gd name="connsiteX1" fmla="*/ 282635 w 330125"/>
            <a:gd name="connsiteY1" fmla="*/ 207681 h 620432"/>
            <a:gd name="connsiteX2" fmla="*/ 4282 w 330125"/>
            <a:gd name="connsiteY2" fmla="*/ 4482 h 620432"/>
            <a:gd name="connsiteX3" fmla="*/ 122352 w 330125"/>
            <a:gd name="connsiteY3" fmla="*/ 72921 h 620432"/>
            <a:gd name="connsiteX0" fmla="*/ 311150 w 325843"/>
            <a:gd name="connsiteY0" fmla="*/ 615950 h 615950"/>
            <a:gd name="connsiteX1" fmla="*/ 278353 w 325843"/>
            <a:gd name="connsiteY1" fmla="*/ 203199 h 615950"/>
            <a:gd name="connsiteX2" fmla="*/ 0 w 325843"/>
            <a:gd name="connsiteY2" fmla="*/ 0 h 615950"/>
            <a:gd name="connsiteX0" fmla="*/ 311150 w 319309"/>
            <a:gd name="connsiteY0" fmla="*/ 615950 h 615950"/>
            <a:gd name="connsiteX1" fmla="*/ 245556 w 319309"/>
            <a:gd name="connsiteY1" fmla="*/ 203199 h 615950"/>
            <a:gd name="connsiteX2" fmla="*/ 0 w 319309"/>
            <a:gd name="connsiteY2" fmla="*/ 0 h 615950"/>
            <a:gd name="connsiteX0" fmla="*/ 311150 w 317438"/>
            <a:gd name="connsiteY0" fmla="*/ 615950 h 615950"/>
            <a:gd name="connsiteX1" fmla="*/ 225878 w 317438"/>
            <a:gd name="connsiteY1" fmla="*/ 225198 h 615950"/>
            <a:gd name="connsiteX2" fmla="*/ 0 w 317438"/>
            <a:gd name="connsiteY2" fmla="*/ 0 h 615950"/>
            <a:gd name="connsiteX0" fmla="*/ 311150 w 317965"/>
            <a:gd name="connsiteY0" fmla="*/ 615950 h 615950"/>
            <a:gd name="connsiteX1" fmla="*/ 232437 w 317965"/>
            <a:gd name="connsiteY1" fmla="*/ 181201 h 615950"/>
            <a:gd name="connsiteX2" fmla="*/ 0 w 317965"/>
            <a:gd name="connsiteY2" fmla="*/ 0 h 615950"/>
            <a:gd name="connsiteX0" fmla="*/ 311150 w 317965"/>
            <a:gd name="connsiteY0" fmla="*/ 615950 h 615950"/>
            <a:gd name="connsiteX1" fmla="*/ 232437 w 317965"/>
            <a:gd name="connsiteY1" fmla="*/ 137205 h 615950"/>
            <a:gd name="connsiteX2" fmla="*/ 0 w 317965"/>
            <a:gd name="connsiteY2" fmla="*/ 0 h 615950"/>
            <a:gd name="connsiteX0" fmla="*/ 311150 w 320773"/>
            <a:gd name="connsiteY0" fmla="*/ 615950 h 615950"/>
            <a:gd name="connsiteX1" fmla="*/ 232437 w 320773"/>
            <a:gd name="connsiteY1" fmla="*/ 137205 h 615950"/>
            <a:gd name="connsiteX2" fmla="*/ 0 w 320773"/>
            <a:gd name="connsiteY2" fmla="*/ 0 h 615950"/>
            <a:gd name="connsiteX0" fmla="*/ 330828 w 336444"/>
            <a:gd name="connsiteY0" fmla="*/ 626949 h 626949"/>
            <a:gd name="connsiteX1" fmla="*/ 232437 w 336444"/>
            <a:gd name="connsiteY1" fmla="*/ 137205 h 626949"/>
            <a:gd name="connsiteX2" fmla="*/ 0 w 336444"/>
            <a:gd name="connsiteY2" fmla="*/ 0 h 626949"/>
            <a:gd name="connsiteX0" fmla="*/ 330828 w 336444"/>
            <a:gd name="connsiteY0" fmla="*/ 637948 h 637948"/>
            <a:gd name="connsiteX1" fmla="*/ 232437 w 336444"/>
            <a:gd name="connsiteY1" fmla="*/ 137205 h 637948"/>
            <a:gd name="connsiteX2" fmla="*/ 0 w 336444"/>
            <a:gd name="connsiteY2" fmla="*/ 0 h 637948"/>
            <a:gd name="connsiteX0" fmla="*/ 330828 w 332675"/>
            <a:gd name="connsiteY0" fmla="*/ 637948 h 637948"/>
            <a:gd name="connsiteX1" fmla="*/ 232437 w 332675"/>
            <a:gd name="connsiteY1" fmla="*/ 137205 h 637948"/>
            <a:gd name="connsiteX2" fmla="*/ 0 w 332675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44024 h 644024"/>
            <a:gd name="connsiteX1" fmla="*/ 232437 w 330828"/>
            <a:gd name="connsiteY1" fmla="*/ 143281 h 644024"/>
            <a:gd name="connsiteX2" fmla="*/ 0 w 330828"/>
            <a:gd name="connsiteY2" fmla="*/ 6076 h 644024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  <a:gd name="connsiteX0" fmla="*/ 330828 w 330828"/>
            <a:gd name="connsiteY0" fmla="*/ 637948 h 637948"/>
            <a:gd name="connsiteX1" fmla="*/ 232437 w 330828"/>
            <a:gd name="connsiteY1" fmla="*/ 137205 h 637948"/>
            <a:gd name="connsiteX2" fmla="*/ 0 w 330828"/>
            <a:gd name="connsiteY2" fmla="*/ 0 h 6379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30828" h="637948">
              <a:moveTo>
                <a:pt x="330828" y="637948"/>
              </a:moveTo>
              <a:cubicBezTo>
                <a:pt x="329105" y="473685"/>
                <a:pt x="285517" y="234620"/>
                <a:pt x="232437" y="137205"/>
              </a:cubicBezTo>
              <a:cubicBezTo>
                <a:pt x="179357" y="39790"/>
                <a:pt x="94615" y="4640"/>
                <a:pt x="0" y="0"/>
              </a:cubicBezTo>
            </a:path>
          </a:pathLst>
        </a:custGeom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stealth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50800</xdr:colOff>
      <xdr:row>20</xdr:row>
      <xdr:rowOff>38100</xdr:rowOff>
    </xdr:from>
    <xdr:to>
      <xdr:col>20</xdr:col>
      <xdr:colOff>336550</xdr:colOff>
      <xdr:row>20</xdr:row>
      <xdr:rowOff>165100</xdr:rowOff>
    </xdr:to>
    <xdr:grpSp>
      <xdr:nvGrpSpPr>
        <xdr:cNvPr id="32" name="Group 418"/>
        <xdr:cNvGrpSpPr>
          <a:grpSpLocks/>
        </xdr:cNvGrpSpPr>
      </xdr:nvGrpSpPr>
      <xdr:grpSpPr bwMode="auto">
        <a:xfrm>
          <a:off x="939800" y="5715000"/>
          <a:ext cx="6794500" cy="127000"/>
          <a:chOff x="918" y="495"/>
          <a:chExt cx="758" cy="13"/>
        </a:xfrm>
      </xdr:grpSpPr>
      <xdr:grpSp>
        <xdr:nvGrpSpPr>
          <xdr:cNvPr id="33" name="Group 419"/>
          <xdr:cNvGrpSpPr>
            <a:grpSpLocks/>
          </xdr:cNvGrpSpPr>
        </xdr:nvGrpSpPr>
        <xdr:grpSpPr bwMode="auto">
          <a:xfrm>
            <a:off x="918" y="496"/>
            <a:ext cx="379" cy="12"/>
            <a:chOff x="918" y="496"/>
            <a:chExt cx="379" cy="12"/>
          </a:xfrm>
        </xdr:grpSpPr>
        <xdr:grpSp>
          <xdr:nvGrpSpPr>
            <xdr:cNvPr id="41" name="Group 420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45" name="Freeform 42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6" name="Freeform 42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" name="Group 423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43" name="Freeform 424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" name="Freeform 425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  <xdr:grpSp>
        <xdr:nvGrpSpPr>
          <xdr:cNvPr id="34" name="Group 426"/>
          <xdr:cNvGrpSpPr>
            <a:grpSpLocks/>
          </xdr:cNvGrpSpPr>
        </xdr:nvGrpSpPr>
        <xdr:grpSpPr bwMode="auto">
          <a:xfrm>
            <a:off x="1297" y="495"/>
            <a:ext cx="379" cy="12"/>
            <a:chOff x="918" y="496"/>
            <a:chExt cx="379" cy="12"/>
          </a:xfrm>
        </xdr:grpSpPr>
        <xdr:grpSp>
          <xdr:nvGrpSpPr>
            <xdr:cNvPr id="35" name="Group 427"/>
            <xdr:cNvGrpSpPr>
              <a:grpSpLocks/>
            </xdr:cNvGrpSpPr>
          </xdr:nvGrpSpPr>
          <xdr:grpSpPr bwMode="auto">
            <a:xfrm>
              <a:off x="918" y="497"/>
              <a:ext cx="190" cy="11"/>
              <a:chOff x="918" y="497"/>
              <a:chExt cx="190" cy="11"/>
            </a:xfrm>
          </xdr:grpSpPr>
          <xdr:sp macro="" textlink="">
            <xdr:nvSpPr>
              <xdr:cNvPr id="39" name="Freeform 428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" name="Freeform 429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" name="Group 430"/>
            <xdr:cNvGrpSpPr>
              <a:grpSpLocks/>
            </xdr:cNvGrpSpPr>
          </xdr:nvGrpSpPr>
          <xdr:grpSpPr bwMode="auto">
            <a:xfrm>
              <a:off x="1107" y="496"/>
              <a:ext cx="190" cy="11"/>
              <a:chOff x="918" y="497"/>
              <a:chExt cx="190" cy="11"/>
            </a:xfrm>
          </xdr:grpSpPr>
          <xdr:sp macro="" textlink="">
            <xdr:nvSpPr>
              <xdr:cNvPr id="37" name="Freeform 431"/>
              <xdr:cNvSpPr>
                <a:spLocks/>
              </xdr:cNvSpPr>
            </xdr:nvSpPr>
            <xdr:spPr bwMode="auto">
              <a:xfrm>
                <a:off x="918" y="497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" name="Freeform 432"/>
              <xdr:cNvSpPr>
                <a:spLocks/>
              </xdr:cNvSpPr>
            </xdr:nvSpPr>
            <xdr:spPr bwMode="auto">
              <a:xfrm>
                <a:off x="918" y="501"/>
                <a:ext cx="190" cy="7"/>
              </a:xfrm>
              <a:custGeom>
                <a:avLst/>
                <a:gdLst>
                  <a:gd name="T0" fmla="*/ 0 w 1627"/>
                  <a:gd name="T1" fmla="*/ 0 h 69"/>
                  <a:gd name="T2" fmla="*/ 0 w 1627"/>
                  <a:gd name="T3" fmla="*/ 0 h 69"/>
                  <a:gd name="T4" fmla="*/ 0 w 1627"/>
                  <a:gd name="T5" fmla="*/ 0 h 69"/>
                  <a:gd name="T6" fmla="*/ 0 w 1627"/>
                  <a:gd name="T7" fmla="*/ 0 h 69"/>
                  <a:gd name="T8" fmla="*/ 0 w 1627"/>
                  <a:gd name="T9" fmla="*/ 0 h 69"/>
                  <a:gd name="T10" fmla="*/ 0 w 1627"/>
                  <a:gd name="T11" fmla="*/ 0 h 69"/>
                  <a:gd name="T12" fmla="*/ 0 w 1627"/>
                  <a:gd name="T13" fmla="*/ 0 h 69"/>
                  <a:gd name="T14" fmla="*/ 0 w 1627"/>
                  <a:gd name="T15" fmla="*/ 0 h 69"/>
                  <a:gd name="T16" fmla="*/ 0 w 1627"/>
                  <a:gd name="T17" fmla="*/ 0 h 69"/>
                  <a:gd name="T18" fmla="*/ 0 w 1627"/>
                  <a:gd name="T19" fmla="*/ 0 h 69"/>
                  <a:gd name="T20" fmla="*/ 0 w 1627"/>
                  <a:gd name="T21" fmla="*/ 0 h 69"/>
                  <a:gd name="T22" fmla="*/ 0 w 1627"/>
                  <a:gd name="T23" fmla="*/ 0 h 69"/>
                  <a:gd name="T24" fmla="*/ 0 w 1627"/>
                  <a:gd name="T25" fmla="*/ 0 h 69"/>
                  <a:gd name="T26" fmla="*/ 0 w 1627"/>
                  <a:gd name="T27" fmla="*/ 0 h 69"/>
                  <a:gd name="T28" fmla="*/ 0 w 1627"/>
                  <a:gd name="T29" fmla="*/ 0 h 69"/>
                  <a:gd name="T30" fmla="*/ 0 w 1627"/>
                  <a:gd name="T31" fmla="*/ 0 h 69"/>
                  <a:gd name="T32" fmla="*/ 0 w 1627"/>
                  <a:gd name="T33" fmla="*/ 0 h 69"/>
                  <a:gd name="T34" fmla="*/ 0 w 1627"/>
                  <a:gd name="T35" fmla="*/ 0 h 69"/>
                  <a:gd name="T36" fmla="*/ 0 w 1627"/>
                  <a:gd name="T37" fmla="*/ 0 h 69"/>
                  <a:gd name="T38" fmla="*/ 0 w 1627"/>
                  <a:gd name="T39" fmla="*/ 0 h 69"/>
                  <a:gd name="T40" fmla="*/ 0 w 1627"/>
                  <a:gd name="T41" fmla="*/ 0 h 69"/>
                  <a:gd name="T42" fmla="*/ 0 w 1627"/>
                  <a:gd name="T43" fmla="*/ 0 h 69"/>
                  <a:gd name="T44" fmla="*/ 0 w 1627"/>
                  <a:gd name="T45" fmla="*/ 0 h 69"/>
                  <a:gd name="T46" fmla="*/ 0 w 1627"/>
                  <a:gd name="T47" fmla="*/ 0 h 69"/>
                  <a:gd name="T48" fmla="*/ 0 w 1627"/>
                  <a:gd name="T49" fmla="*/ 0 h 69"/>
                  <a:gd name="T50" fmla="*/ 0 w 1627"/>
                  <a:gd name="T51" fmla="*/ 0 h 69"/>
                  <a:gd name="T52" fmla="*/ 0 w 1627"/>
                  <a:gd name="T53" fmla="*/ 0 h 69"/>
                  <a:gd name="T54" fmla="*/ 0 w 1627"/>
                  <a:gd name="T55" fmla="*/ 0 h 69"/>
                  <a:gd name="T56" fmla="*/ 0 w 1627"/>
                  <a:gd name="T57" fmla="*/ 0 h 69"/>
                  <a:gd name="T58" fmla="*/ 0 w 1627"/>
                  <a:gd name="T59" fmla="*/ 0 h 69"/>
                  <a:gd name="T60" fmla="*/ 0 w 1627"/>
                  <a:gd name="T61" fmla="*/ 0 h 69"/>
                  <a:gd name="T62" fmla="*/ 0 w 1627"/>
                  <a:gd name="T63" fmla="*/ 0 h 69"/>
                  <a:gd name="T64" fmla="*/ 0 w 1627"/>
                  <a:gd name="T65" fmla="*/ 0 h 69"/>
                  <a:gd name="T66" fmla="*/ 0 w 1627"/>
                  <a:gd name="T67" fmla="*/ 0 h 69"/>
                  <a:gd name="T68" fmla="*/ 0 w 1627"/>
                  <a:gd name="T69" fmla="*/ 0 h 69"/>
                  <a:gd name="T70" fmla="*/ 0 w 1627"/>
                  <a:gd name="T71" fmla="*/ 0 h 69"/>
                  <a:gd name="T72" fmla="*/ 0 w 1627"/>
                  <a:gd name="T73" fmla="*/ 0 h 69"/>
                  <a:gd name="T74" fmla="*/ 0 w 1627"/>
                  <a:gd name="T75" fmla="*/ 0 h 69"/>
                  <a:gd name="T76" fmla="*/ 0 w 1627"/>
                  <a:gd name="T77" fmla="*/ 0 h 69"/>
                  <a:gd name="T78" fmla="*/ 0 w 1627"/>
                  <a:gd name="T79" fmla="*/ 0 h 69"/>
                  <a:gd name="T80" fmla="*/ 0 w 1627"/>
                  <a:gd name="T81" fmla="*/ 0 h 69"/>
                  <a:gd name="T82" fmla="*/ 0 w 1627"/>
                  <a:gd name="T83" fmla="*/ 0 h 69"/>
                  <a:gd name="T84" fmla="*/ 0 w 1627"/>
                  <a:gd name="T85" fmla="*/ 0 h 69"/>
                  <a:gd name="T86" fmla="*/ 0 w 1627"/>
                  <a:gd name="T87" fmla="*/ 0 h 69"/>
                  <a:gd name="T88" fmla="*/ 0 w 1627"/>
                  <a:gd name="T89" fmla="*/ 0 h 69"/>
                  <a:gd name="T90" fmla="*/ 0 w 1627"/>
                  <a:gd name="T91" fmla="*/ 0 h 69"/>
                  <a:gd name="T92" fmla="*/ 0 w 1627"/>
                  <a:gd name="T93" fmla="*/ 0 h 69"/>
                  <a:gd name="T94" fmla="*/ 0 w 1627"/>
                  <a:gd name="T95" fmla="*/ 0 h 69"/>
                  <a:gd name="T96" fmla="*/ 0 w 1627"/>
                  <a:gd name="T97" fmla="*/ 0 h 69"/>
                  <a:gd name="T98" fmla="*/ 0 60000 65536"/>
                  <a:gd name="T99" fmla="*/ 0 60000 65536"/>
                  <a:gd name="T100" fmla="*/ 0 60000 65536"/>
                  <a:gd name="T101" fmla="*/ 0 60000 65536"/>
                  <a:gd name="T102" fmla="*/ 0 60000 65536"/>
                  <a:gd name="T103" fmla="*/ 0 60000 65536"/>
                  <a:gd name="T104" fmla="*/ 0 60000 65536"/>
                  <a:gd name="T105" fmla="*/ 0 60000 65536"/>
                  <a:gd name="T106" fmla="*/ 0 60000 65536"/>
                  <a:gd name="T107" fmla="*/ 0 60000 65536"/>
                  <a:gd name="T108" fmla="*/ 0 60000 65536"/>
                  <a:gd name="T109" fmla="*/ 0 60000 65536"/>
                  <a:gd name="T110" fmla="*/ 0 60000 65536"/>
                  <a:gd name="T111" fmla="*/ 0 60000 65536"/>
                  <a:gd name="T112" fmla="*/ 0 60000 65536"/>
                  <a:gd name="T113" fmla="*/ 0 60000 65536"/>
                  <a:gd name="T114" fmla="*/ 0 60000 65536"/>
                  <a:gd name="T115" fmla="*/ 0 60000 65536"/>
                  <a:gd name="T116" fmla="*/ 0 60000 65536"/>
                  <a:gd name="T117" fmla="*/ 0 60000 65536"/>
                  <a:gd name="T118" fmla="*/ 0 60000 65536"/>
                  <a:gd name="T119" fmla="*/ 0 60000 65536"/>
                  <a:gd name="T120" fmla="*/ 0 60000 65536"/>
                  <a:gd name="T121" fmla="*/ 0 60000 65536"/>
                  <a:gd name="T122" fmla="*/ 0 60000 65536"/>
                  <a:gd name="T123" fmla="*/ 0 60000 65536"/>
                  <a:gd name="T124" fmla="*/ 0 60000 65536"/>
                  <a:gd name="T125" fmla="*/ 0 60000 65536"/>
                  <a:gd name="T126" fmla="*/ 0 60000 65536"/>
                  <a:gd name="T127" fmla="*/ 0 60000 65536"/>
                  <a:gd name="T128" fmla="*/ 0 60000 65536"/>
                  <a:gd name="T129" fmla="*/ 0 60000 65536"/>
                  <a:gd name="T130" fmla="*/ 0 60000 65536"/>
                  <a:gd name="T131" fmla="*/ 0 60000 65536"/>
                  <a:gd name="T132" fmla="*/ 0 60000 65536"/>
                  <a:gd name="T133" fmla="*/ 0 60000 65536"/>
                  <a:gd name="T134" fmla="*/ 0 60000 65536"/>
                  <a:gd name="T135" fmla="*/ 0 60000 65536"/>
                  <a:gd name="T136" fmla="*/ 0 60000 65536"/>
                  <a:gd name="T137" fmla="*/ 0 60000 65536"/>
                  <a:gd name="T138" fmla="*/ 0 60000 65536"/>
                  <a:gd name="T139" fmla="*/ 0 60000 65536"/>
                  <a:gd name="T140" fmla="*/ 0 60000 65536"/>
                  <a:gd name="T141" fmla="*/ 0 60000 65536"/>
                  <a:gd name="T142" fmla="*/ 0 60000 65536"/>
                  <a:gd name="T143" fmla="*/ 0 60000 65536"/>
                  <a:gd name="T144" fmla="*/ 0 60000 65536"/>
                  <a:gd name="T145" fmla="*/ 0 60000 65536"/>
                  <a:gd name="T146" fmla="*/ 0 60000 65536"/>
                  <a:gd name="T147" fmla="*/ 0 w 1627"/>
                  <a:gd name="T148" fmla="*/ 0 h 69"/>
                  <a:gd name="T149" fmla="*/ 1627 w 1627"/>
                  <a:gd name="T150" fmla="*/ 69 h 69"/>
                </a:gdLst>
                <a:ahLst/>
                <a:cxnLst>
                  <a:cxn ang="T98">
                    <a:pos x="T0" y="T1"/>
                  </a:cxn>
                  <a:cxn ang="T99">
                    <a:pos x="T2" y="T3"/>
                  </a:cxn>
                  <a:cxn ang="T100">
                    <a:pos x="T4" y="T5"/>
                  </a:cxn>
                  <a:cxn ang="T101">
                    <a:pos x="T6" y="T7"/>
                  </a:cxn>
                  <a:cxn ang="T102">
                    <a:pos x="T8" y="T9"/>
                  </a:cxn>
                  <a:cxn ang="T103">
                    <a:pos x="T10" y="T11"/>
                  </a:cxn>
                  <a:cxn ang="T104">
                    <a:pos x="T12" y="T13"/>
                  </a:cxn>
                  <a:cxn ang="T105">
                    <a:pos x="T14" y="T15"/>
                  </a:cxn>
                  <a:cxn ang="T106">
                    <a:pos x="T16" y="T17"/>
                  </a:cxn>
                  <a:cxn ang="T107">
                    <a:pos x="T18" y="T19"/>
                  </a:cxn>
                  <a:cxn ang="T108">
                    <a:pos x="T20" y="T21"/>
                  </a:cxn>
                  <a:cxn ang="T109">
                    <a:pos x="T22" y="T23"/>
                  </a:cxn>
                  <a:cxn ang="T110">
                    <a:pos x="T24" y="T25"/>
                  </a:cxn>
                  <a:cxn ang="T111">
                    <a:pos x="T26" y="T27"/>
                  </a:cxn>
                  <a:cxn ang="T112">
                    <a:pos x="T28" y="T29"/>
                  </a:cxn>
                  <a:cxn ang="T113">
                    <a:pos x="T30" y="T31"/>
                  </a:cxn>
                  <a:cxn ang="T114">
                    <a:pos x="T32" y="T33"/>
                  </a:cxn>
                  <a:cxn ang="T115">
                    <a:pos x="T34" y="T35"/>
                  </a:cxn>
                  <a:cxn ang="T116">
                    <a:pos x="T36" y="T37"/>
                  </a:cxn>
                  <a:cxn ang="T117">
                    <a:pos x="T38" y="T39"/>
                  </a:cxn>
                  <a:cxn ang="T118">
                    <a:pos x="T40" y="T41"/>
                  </a:cxn>
                  <a:cxn ang="T119">
                    <a:pos x="T42" y="T43"/>
                  </a:cxn>
                  <a:cxn ang="T120">
                    <a:pos x="T44" y="T45"/>
                  </a:cxn>
                  <a:cxn ang="T121">
                    <a:pos x="T46" y="T47"/>
                  </a:cxn>
                  <a:cxn ang="T122">
                    <a:pos x="T48" y="T49"/>
                  </a:cxn>
                  <a:cxn ang="T123">
                    <a:pos x="T50" y="T51"/>
                  </a:cxn>
                  <a:cxn ang="T124">
                    <a:pos x="T52" y="T53"/>
                  </a:cxn>
                  <a:cxn ang="T125">
                    <a:pos x="T54" y="T55"/>
                  </a:cxn>
                  <a:cxn ang="T126">
                    <a:pos x="T56" y="T57"/>
                  </a:cxn>
                  <a:cxn ang="T127">
                    <a:pos x="T58" y="T59"/>
                  </a:cxn>
                  <a:cxn ang="T128">
                    <a:pos x="T60" y="T61"/>
                  </a:cxn>
                  <a:cxn ang="T129">
                    <a:pos x="T62" y="T63"/>
                  </a:cxn>
                  <a:cxn ang="T130">
                    <a:pos x="T64" y="T65"/>
                  </a:cxn>
                  <a:cxn ang="T131">
                    <a:pos x="T66" y="T67"/>
                  </a:cxn>
                  <a:cxn ang="T132">
                    <a:pos x="T68" y="T69"/>
                  </a:cxn>
                  <a:cxn ang="T133">
                    <a:pos x="T70" y="T71"/>
                  </a:cxn>
                  <a:cxn ang="T134">
                    <a:pos x="T72" y="T73"/>
                  </a:cxn>
                  <a:cxn ang="T135">
                    <a:pos x="T74" y="T75"/>
                  </a:cxn>
                  <a:cxn ang="T136">
                    <a:pos x="T76" y="T77"/>
                  </a:cxn>
                  <a:cxn ang="T137">
                    <a:pos x="T78" y="T79"/>
                  </a:cxn>
                  <a:cxn ang="T138">
                    <a:pos x="T80" y="T81"/>
                  </a:cxn>
                  <a:cxn ang="T139">
                    <a:pos x="T82" y="T83"/>
                  </a:cxn>
                  <a:cxn ang="T140">
                    <a:pos x="T84" y="T85"/>
                  </a:cxn>
                  <a:cxn ang="T141">
                    <a:pos x="T86" y="T87"/>
                  </a:cxn>
                  <a:cxn ang="T142">
                    <a:pos x="T88" y="T89"/>
                  </a:cxn>
                  <a:cxn ang="T143">
                    <a:pos x="T90" y="T91"/>
                  </a:cxn>
                  <a:cxn ang="T144">
                    <a:pos x="T92" y="T93"/>
                  </a:cxn>
                  <a:cxn ang="T145">
                    <a:pos x="T94" y="T95"/>
                  </a:cxn>
                  <a:cxn ang="T146">
                    <a:pos x="T96" y="T97"/>
                  </a:cxn>
                </a:cxnLst>
                <a:rect l="T147" t="T148" r="T149" b="T150"/>
                <a:pathLst>
                  <a:path w="1627" h="69">
                    <a:moveTo>
                      <a:pt x="1552" y="17"/>
                    </a:moveTo>
                    <a:cubicBezTo>
                      <a:pt x="1527" y="43"/>
                      <a:pt x="1527" y="43"/>
                      <a:pt x="1527" y="43"/>
                    </a:cubicBezTo>
                    <a:cubicBezTo>
                      <a:pt x="1514" y="56"/>
                      <a:pt x="1492" y="56"/>
                      <a:pt x="1479" y="43"/>
                    </a:cubicBezTo>
                    <a:cubicBezTo>
                      <a:pt x="1454" y="17"/>
                      <a:pt x="1454" y="17"/>
                      <a:pt x="1454" y="17"/>
                    </a:cubicBezTo>
                    <a:cubicBezTo>
                      <a:pt x="1436" y="0"/>
                      <a:pt x="1407" y="0"/>
                      <a:pt x="1389" y="17"/>
                    </a:cubicBezTo>
                    <a:cubicBezTo>
                      <a:pt x="1364" y="43"/>
                      <a:pt x="1364" y="43"/>
                      <a:pt x="1364" y="43"/>
                    </a:cubicBezTo>
                    <a:cubicBezTo>
                      <a:pt x="1351" y="56"/>
                      <a:pt x="1330" y="56"/>
                      <a:pt x="1317" y="43"/>
                    </a:cubicBezTo>
                    <a:cubicBezTo>
                      <a:pt x="1291" y="17"/>
                      <a:pt x="1291" y="17"/>
                      <a:pt x="1291" y="17"/>
                    </a:cubicBezTo>
                    <a:cubicBezTo>
                      <a:pt x="1274" y="0"/>
                      <a:pt x="1245" y="0"/>
                      <a:pt x="1227" y="17"/>
                    </a:cubicBezTo>
                    <a:cubicBezTo>
                      <a:pt x="1202" y="43"/>
                      <a:pt x="1202" y="43"/>
                      <a:pt x="1202" y="43"/>
                    </a:cubicBezTo>
                    <a:cubicBezTo>
                      <a:pt x="1188" y="56"/>
                      <a:pt x="1167" y="56"/>
                      <a:pt x="1154" y="43"/>
                    </a:cubicBezTo>
                    <a:cubicBezTo>
                      <a:pt x="1129" y="17"/>
                      <a:pt x="1129" y="17"/>
                      <a:pt x="1129" y="17"/>
                    </a:cubicBezTo>
                    <a:cubicBezTo>
                      <a:pt x="1111" y="0"/>
                      <a:pt x="1082" y="0"/>
                      <a:pt x="1064" y="17"/>
                    </a:cubicBezTo>
                    <a:cubicBezTo>
                      <a:pt x="1039" y="43"/>
                      <a:pt x="1039" y="43"/>
                      <a:pt x="1039" y="43"/>
                    </a:cubicBezTo>
                    <a:cubicBezTo>
                      <a:pt x="1026" y="56"/>
                      <a:pt x="1004" y="56"/>
                      <a:pt x="991" y="43"/>
                    </a:cubicBezTo>
                    <a:cubicBezTo>
                      <a:pt x="966" y="17"/>
                      <a:pt x="966" y="17"/>
                      <a:pt x="966" y="17"/>
                    </a:cubicBezTo>
                    <a:cubicBezTo>
                      <a:pt x="948" y="0"/>
                      <a:pt x="919" y="0"/>
                      <a:pt x="901" y="17"/>
                    </a:cubicBezTo>
                    <a:cubicBezTo>
                      <a:pt x="876" y="43"/>
                      <a:pt x="876" y="43"/>
                      <a:pt x="876" y="43"/>
                    </a:cubicBezTo>
                    <a:cubicBezTo>
                      <a:pt x="863" y="56"/>
                      <a:pt x="842" y="56"/>
                      <a:pt x="829" y="43"/>
                    </a:cubicBezTo>
                    <a:cubicBezTo>
                      <a:pt x="803" y="17"/>
                      <a:pt x="803" y="17"/>
                      <a:pt x="803" y="17"/>
                    </a:cubicBezTo>
                    <a:cubicBezTo>
                      <a:pt x="795" y="9"/>
                      <a:pt x="783" y="4"/>
                      <a:pt x="771" y="4"/>
                    </a:cubicBezTo>
                    <a:cubicBezTo>
                      <a:pt x="759" y="4"/>
                      <a:pt x="747" y="9"/>
                      <a:pt x="739" y="17"/>
                    </a:cubicBezTo>
                    <a:cubicBezTo>
                      <a:pt x="714" y="43"/>
                      <a:pt x="714" y="43"/>
                      <a:pt x="714" y="43"/>
                    </a:cubicBezTo>
                    <a:cubicBezTo>
                      <a:pt x="700" y="56"/>
                      <a:pt x="679" y="56"/>
                      <a:pt x="666" y="43"/>
                    </a:cubicBezTo>
                    <a:cubicBezTo>
                      <a:pt x="641" y="17"/>
                      <a:pt x="641" y="17"/>
                      <a:pt x="641" y="17"/>
                    </a:cubicBezTo>
                    <a:cubicBezTo>
                      <a:pt x="623" y="0"/>
                      <a:pt x="594" y="0"/>
                      <a:pt x="576" y="17"/>
                    </a:cubicBezTo>
                    <a:cubicBezTo>
                      <a:pt x="551" y="43"/>
                      <a:pt x="551" y="43"/>
                      <a:pt x="551" y="43"/>
                    </a:cubicBezTo>
                    <a:cubicBezTo>
                      <a:pt x="538" y="56"/>
                      <a:pt x="516" y="56"/>
                      <a:pt x="503" y="43"/>
                    </a:cubicBezTo>
                    <a:cubicBezTo>
                      <a:pt x="478" y="17"/>
                      <a:pt x="478" y="17"/>
                      <a:pt x="478" y="17"/>
                    </a:cubicBezTo>
                    <a:cubicBezTo>
                      <a:pt x="469" y="9"/>
                      <a:pt x="458" y="4"/>
                      <a:pt x="446" y="4"/>
                    </a:cubicBezTo>
                    <a:cubicBezTo>
                      <a:pt x="434" y="4"/>
                      <a:pt x="422" y="9"/>
                      <a:pt x="413" y="17"/>
                    </a:cubicBezTo>
                    <a:cubicBezTo>
                      <a:pt x="388" y="43"/>
                      <a:pt x="388" y="43"/>
                      <a:pt x="388" y="43"/>
                    </a:cubicBezTo>
                    <a:cubicBezTo>
                      <a:pt x="375" y="56"/>
                      <a:pt x="354" y="56"/>
                      <a:pt x="341" y="43"/>
                    </a:cubicBezTo>
                    <a:cubicBezTo>
                      <a:pt x="315" y="17"/>
                      <a:pt x="315" y="17"/>
                      <a:pt x="315" y="17"/>
                    </a:cubicBezTo>
                    <a:cubicBezTo>
                      <a:pt x="307" y="9"/>
                      <a:pt x="295" y="4"/>
                      <a:pt x="283" y="4"/>
                    </a:cubicBezTo>
                    <a:cubicBezTo>
                      <a:pt x="271" y="4"/>
                      <a:pt x="259" y="9"/>
                      <a:pt x="251" y="17"/>
                    </a:cubicBezTo>
                    <a:cubicBezTo>
                      <a:pt x="226" y="43"/>
                      <a:pt x="226" y="43"/>
                      <a:pt x="226" y="43"/>
                    </a:cubicBezTo>
                    <a:cubicBezTo>
                      <a:pt x="212" y="56"/>
                      <a:pt x="191" y="56"/>
                      <a:pt x="178" y="43"/>
                    </a:cubicBezTo>
                    <a:cubicBezTo>
                      <a:pt x="153" y="17"/>
                      <a:pt x="153" y="17"/>
                      <a:pt x="153" y="17"/>
                    </a:cubicBezTo>
                    <a:cubicBezTo>
                      <a:pt x="144" y="9"/>
                      <a:pt x="133" y="4"/>
                      <a:pt x="120" y="4"/>
                    </a:cubicBezTo>
                    <a:cubicBezTo>
                      <a:pt x="108" y="4"/>
                      <a:pt x="97" y="9"/>
                      <a:pt x="88" y="17"/>
                    </a:cubicBezTo>
                    <a:cubicBezTo>
                      <a:pt x="63" y="43"/>
                      <a:pt x="63" y="43"/>
                      <a:pt x="63" y="43"/>
                    </a:cubicBezTo>
                    <a:cubicBezTo>
                      <a:pt x="50" y="56"/>
                      <a:pt x="28" y="56"/>
                      <a:pt x="15" y="43"/>
                    </a:cubicBezTo>
                    <a:cubicBezTo>
                      <a:pt x="0" y="27"/>
                      <a:pt x="0" y="27"/>
                      <a:pt x="0" y="27"/>
                    </a:cubicBezTo>
                    <a:cubicBezTo>
                      <a:pt x="0" y="44"/>
                      <a:pt x="0" y="44"/>
                      <a:pt x="0" y="44"/>
                    </a:cubicBezTo>
                    <a:cubicBezTo>
                      <a:pt x="7" y="51"/>
                      <a:pt x="7" y="51"/>
                      <a:pt x="7" y="51"/>
                    </a:cubicBezTo>
                    <a:cubicBezTo>
                      <a:pt x="15" y="60"/>
                      <a:pt x="27" y="65"/>
                      <a:pt x="39" y="65"/>
                    </a:cubicBezTo>
                    <a:cubicBezTo>
                      <a:pt x="51" y="65"/>
                      <a:pt x="63" y="60"/>
                      <a:pt x="71" y="51"/>
                    </a:cubicBezTo>
                    <a:cubicBezTo>
                      <a:pt x="97" y="26"/>
                      <a:pt x="97" y="26"/>
                      <a:pt x="97" y="26"/>
                    </a:cubicBezTo>
                    <a:cubicBezTo>
                      <a:pt x="103" y="20"/>
                      <a:pt x="111" y="16"/>
                      <a:pt x="120" y="16"/>
                    </a:cubicBezTo>
                    <a:cubicBezTo>
                      <a:pt x="129" y="16"/>
                      <a:pt x="138" y="20"/>
                      <a:pt x="144" y="26"/>
                    </a:cubicBezTo>
                    <a:cubicBezTo>
                      <a:pt x="169" y="51"/>
                      <a:pt x="169" y="51"/>
                      <a:pt x="169" y="51"/>
                    </a:cubicBezTo>
                    <a:cubicBezTo>
                      <a:pt x="178" y="60"/>
                      <a:pt x="190" y="65"/>
                      <a:pt x="202" y="65"/>
                    </a:cubicBezTo>
                    <a:cubicBezTo>
                      <a:pt x="214" y="65"/>
                      <a:pt x="225" y="60"/>
                      <a:pt x="234" y="51"/>
                    </a:cubicBezTo>
                    <a:cubicBezTo>
                      <a:pt x="259" y="26"/>
                      <a:pt x="259" y="26"/>
                      <a:pt x="259" y="26"/>
                    </a:cubicBezTo>
                    <a:cubicBezTo>
                      <a:pt x="266" y="20"/>
                      <a:pt x="274" y="16"/>
                      <a:pt x="283" y="16"/>
                    </a:cubicBezTo>
                    <a:cubicBezTo>
                      <a:pt x="292" y="16"/>
                      <a:pt x="301" y="20"/>
                      <a:pt x="307" y="26"/>
                    </a:cubicBezTo>
                    <a:cubicBezTo>
                      <a:pt x="332" y="51"/>
                      <a:pt x="332" y="51"/>
                      <a:pt x="332" y="51"/>
                    </a:cubicBezTo>
                    <a:cubicBezTo>
                      <a:pt x="341" y="60"/>
                      <a:pt x="352" y="65"/>
                      <a:pt x="364" y="65"/>
                    </a:cubicBezTo>
                    <a:cubicBezTo>
                      <a:pt x="377" y="65"/>
                      <a:pt x="388" y="60"/>
                      <a:pt x="397" y="51"/>
                    </a:cubicBezTo>
                    <a:cubicBezTo>
                      <a:pt x="422" y="26"/>
                      <a:pt x="422" y="26"/>
                      <a:pt x="422" y="26"/>
                    </a:cubicBezTo>
                    <a:cubicBezTo>
                      <a:pt x="428" y="20"/>
                      <a:pt x="437" y="16"/>
                      <a:pt x="446" y="16"/>
                    </a:cubicBezTo>
                    <a:cubicBezTo>
                      <a:pt x="455" y="16"/>
                      <a:pt x="463" y="20"/>
                      <a:pt x="470" y="26"/>
                    </a:cubicBezTo>
                    <a:cubicBezTo>
                      <a:pt x="495" y="51"/>
                      <a:pt x="495" y="51"/>
                      <a:pt x="495" y="51"/>
                    </a:cubicBezTo>
                    <a:cubicBezTo>
                      <a:pt x="503" y="60"/>
                      <a:pt x="515" y="65"/>
                      <a:pt x="527" y="65"/>
                    </a:cubicBezTo>
                    <a:cubicBezTo>
                      <a:pt x="539" y="65"/>
                      <a:pt x="551" y="60"/>
                      <a:pt x="559" y="51"/>
                    </a:cubicBezTo>
                    <a:cubicBezTo>
                      <a:pt x="585" y="26"/>
                      <a:pt x="585" y="26"/>
                      <a:pt x="585" y="26"/>
                    </a:cubicBezTo>
                    <a:cubicBezTo>
                      <a:pt x="598" y="13"/>
                      <a:pt x="619" y="13"/>
                      <a:pt x="632" y="26"/>
                    </a:cubicBezTo>
                    <a:cubicBezTo>
                      <a:pt x="657" y="51"/>
                      <a:pt x="657" y="51"/>
                      <a:pt x="657" y="51"/>
                    </a:cubicBezTo>
                    <a:cubicBezTo>
                      <a:pt x="675" y="69"/>
                      <a:pt x="704" y="69"/>
                      <a:pt x="722" y="51"/>
                    </a:cubicBezTo>
                    <a:cubicBezTo>
                      <a:pt x="747" y="26"/>
                      <a:pt x="747" y="26"/>
                      <a:pt x="747" y="26"/>
                    </a:cubicBezTo>
                    <a:cubicBezTo>
                      <a:pt x="754" y="20"/>
                      <a:pt x="762" y="16"/>
                      <a:pt x="771" y="16"/>
                    </a:cubicBezTo>
                    <a:cubicBezTo>
                      <a:pt x="780" y="16"/>
                      <a:pt x="789" y="20"/>
                      <a:pt x="795" y="26"/>
                    </a:cubicBezTo>
                    <a:cubicBezTo>
                      <a:pt x="820" y="51"/>
                      <a:pt x="820" y="51"/>
                      <a:pt x="820" y="51"/>
                    </a:cubicBezTo>
                    <a:cubicBezTo>
                      <a:pt x="838" y="69"/>
                      <a:pt x="867" y="69"/>
                      <a:pt x="885" y="51"/>
                    </a:cubicBezTo>
                    <a:cubicBezTo>
                      <a:pt x="910" y="26"/>
                      <a:pt x="910" y="26"/>
                      <a:pt x="910" y="26"/>
                    </a:cubicBezTo>
                    <a:cubicBezTo>
                      <a:pt x="923" y="13"/>
                      <a:pt x="944" y="13"/>
                      <a:pt x="958" y="26"/>
                    </a:cubicBezTo>
                    <a:cubicBezTo>
                      <a:pt x="983" y="51"/>
                      <a:pt x="983" y="51"/>
                      <a:pt x="983" y="51"/>
                    </a:cubicBezTo>
                    <a:cubicBezTo>
                      <a:pt x="1001" y="69"/>
                      <a:pt x="1030" y="69"/>
                      <a:pt x="1047" y="51"/>
                    </a:cubicBezTo>
                    <a:cubicBezTo>
                      <a:pt x="1073" y="26"/>
                      <a:pt x="1073" y="26"/>
                      <a:pt x="1073" y="26"/>
                    </a:cubicBezTo>
                    <a:cubicBezTo>
                      <a:pt x="1086" y="13"/>
                      <a:pt x="1107" y="13"/>
                      <a:pt x="1120" y="26"/>
                    </a:cubicBezTo>
                    <a:cubicBezTo>
                      <a:pt x="1145" y="51"/>
                      <a:pt x="1145" y="51"/>
                      <a:pt x="1145" y="51"/>
                    </a:cubicBezTo>
                    <a:cubicBezTo>
                      <a:pt x="1163" y="69"/>
                      <a:pt x="1192" y="69"/>
                      <a:pt x="1210" y="51"/>
                    </a:cubicBezTo>
                    <a:cubicBezTo>
                      <a:pt x="1235" y="26"/>
                      <a:pt x="1235" y="26"/>
                      <a:pt x="1235" y="26"/>
                    </a:cubicBezTo>
                    <a:cubicBezTo>
                      <a:pt x="1248" y="13"/>
                      <a:pt x="1270" y="13"/>
                      <a:pt x="1283" y="26"/>
                    </a:cubicBezTo>
                    <a:cubicBezTo>
                      <a:pt x="1308" y="51"/>
                      <a:pt x="1308" y="51"/>
                      <a:pt x="1308" y="51"/>
                    </a:cubicBezTo>
                    <a:cubicBezTo>
                      <a:pt x="1326" y="69"/>
                      <a:pt x="1355" y="69"/>
                      <a:pt x="1373" y="51"/>
                    </a:cubicBezTo>
                    <a:cubicBezTo>
                      <a:pt x="1398" y="26"/>
                      <a:pt x="1398" y="26"/>
                      <a:pt x="1398" y="26"/>
                    </a:cubicBezTo>
                    <a:cubicBezTo>
                      <a:pt x="1404" y="20"/>
                      <a:pt x="1413" y="16"/>
                      <a:pt x="1422" y="16"/>
                    </a:cubicBezTo>
                    <a:cubicBezTo>
                      <a:pt x="1431" y="16"/>
                      <a:pt x="1439" y="20"/>
                      <a:pt x="1446" y="26"/>
                    </a:cubicBezTo>
                    <a:cubicBezTo>
                      <a:pt x="1471" y="51"/>
                      <a:pt x="1471" y="51"/>
                      <a:pt x="1471" y="51"/>
                    </a:cubicBezTo>
                    <a:cubicBezTo>
                      <a:pt x="1489" y="69"/>
                      <a:pt x="1518" y="69"/>
                      <a:pt x="1535" y="51"/>
                    </a:cubicBezTo>
                    <a:cubicBezTo>
                      <a:pt x="1561" y="26"/>
                      <a:pt x="1561" y="26"/>
                      <a:pt x="1561" y="26"/>
                    </a:cubicBezTo>
                    <a:cubicBezTo>
                      <a:pt x="1574" y="13"/>
                      <a:pt x="1595" y="13"/>
                      <a:pt x="1608" y="26"/>
                    </a:cubicBezTo>
                    <a:cubicBezTo>
                      <a:pt x="1627" y="44"/>
                      <a:pt x="1627" y="44"/>
                      <a:pt x="1627" y="44"/>
                    </a:cubicBezTo>
                    <a:cubicBezTo>
                      <a:pt x="1627" y="27"/>
                      <a:pt x="1627" y="27"/>
                      <a:pt x="1627" y="27"/>
                    </a:cubicBezTo>
                    <a:cubicBezTo>
                      <a:pt x="1617" y="17"/>
                      <a:pt x="1617" y="17"/>
                      <a:pt x="1617" y="17"/>
                    </a:cubicBezTo>
                    <a:cubicBezTo>
                      <a:pt x="1599" y="0"/>
                      <a:pt x="1570" y="0"/>
                      <a:pt x="1552" y="17"/>
                    </a:cubicBez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cap="flat" cmpd="sng">
                    <a:solidFill>
                      <a:srgbClr val="000000"/>
                    </a:solidFill>
                    <a:prstDash val="solid"/>
                    <a:round/>
                    <a:headEnd/>
                    <a:tailEnd/>
                  </a14:hiddenLine>
                </a:ext>
              </a:extLst>
            </xdr:spPr>
          </xdr:sp>
        </xdr:grpSp>
      </xdr:grpSp>
    </xdr:grpSp>
    <xdr:clientData/>
  </xdr:twoCellAnchor>
  <xdr:twoCellAnchor>
    <xdr:from>
      <xdr:col>0</xdr:col>
      <xdr:colOff>82550</xdr:colOff>
      <xdr:row>6</xdr:row>
      <xdr:rowOff>38100</xdr:rowOff>
    </xdr:from>
    <xdr:to>
      <xdr:col>4</xdr:col>
      <xdr:colOff>768350</xdr:colOff>
      <xdr:row>12</xdr:row>
      <xdr:rowOff>133350</xdr:rowOff>
    </xdr:to>
    <xdr:sp macro="" textlink="">
      <xdr:nvSpPr>
        <xdr:cNvPr id="47" name="円弧 46"/>
        <xdr:cNvSpPr/>
      </xdr:nvSpPr>
      <xdr:spPr bwMode="auto">
        <a:xfrm>
          <a:off x="82550" y="1631950"/>
          <a:ext cx="2336800" cy="1638300"/>
        </a:xfrm>
        <a:prstGeom prst="arc">
          <a:avLst>
            <a:gd name="adj1" fmla="val 14044525"/>
            <a:gd name="adj2" fmla="val 46858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177800</xdr:colOff>
      <xdr:row>9</xdr:row>
      <xdr:rowOff>139700</xdr:rowOff>
    </xdr:from>
    <xdr:to>
      <xdr:col>9</xdr:col>
      <xdr:colOff>82550</xdr:colOff>
      <xdr:row>11</xdr:row>
      <xdr:rowOff>203200</xdr:rowOff>
    </xdr:to>
    <xdr:sp macro="" textlink="">
      <xdr:nvSpPr>
        <xdr:cNvPr id="48" name="円/楕円 108"/>
        <xdr:cNvSpPr>
          <a:spLocks noChangeArrowheads="1"/>
        </xdr:cNvSpPr>
      </xdr:nvSpPr>
      <xdr:spPr bwMode="auto">
        <a:xfrm>
          <a:off x="1066800" y="2476500"/>
          <a:ext cx="3733800" cy="59690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247650</xdr:rowOff>
    </xdr:from>
    <xdr:to>
      <xdr:col>14</xdr:col>
      <xdr:colOff>95250</xdr:colOff>
      <xdr:row>13</xdr:row>
      <xdr:rowOff>73024</xdr:rowOff>
    </xdr:to>
    <xdr:sp macro="" textlink="">
      <xdr:nvSpPr>
        <xdr:cNvPr id="49" name="円弧 48"/>
        <xdr:cNvSpPr/>
      </xdr:nvSpPr>
      <xdr:spPr bwMode="auto">
        <a:xfrm flipV="1">
          <a:off x="0" y="1841500"/>
          <a:ext cx="5911850" cy="1533524"/>
        </a:xfrm>
        <a:prstGeom prst="arc">
          <a:avLst>
            <a:gd name="adj1" fmla="val 11569833"/>
            <a:gd name="adj2" fmla="val 21336497"/>
          </a:avLst>
        </a:prstGeom>
        <a:noFill/>
        <a:ln w="6350" cap="flat" cmpd="sng" algn="ctr">
          <a:solidFill>
            <a:srgbClr val="FF0000"/>
          </a:solidFill>
          <a:prstDash val="solid"/>
          <a:round/>
          <a:headEnd type="none"/>
          <a:tailEnd type="stealth"/>
        </a:ln>
        <a:effectLst/>
      </xdr:spPr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12700</xdr:colOff>
      <xdr:row>9</xdr:row>
      <xdr:rowOff>12700</xdr:rowOff>
    </xdr:from>
    <xdr:to>
      <xdr:col>20</xdr:col>
      <xdr:colOff>368300</xdr:colOff>
      <xdr:row>10</xdr:row>
      <xdr:rowOff>254000</xdr:rowOff>
    </xdr:to>
    <xdr:sp macro="" textlink="">
      <xdr:nvSpPr>
        <xdr:cNvPr id="50" name="円/楕円 108"/>
        <xdr:cNvSpPr>
          <a:spLocks noChangeArrowheads="1"/>
        </xdr:cNvSpPr>
      </xdr:nvSpPr>
      <xdr:spPr bwMode="auto">
        <a:xfrm>
          <a:off x="5302250" y="2349500"/>
          <a:ext cx="2463800" cy="508000"/>
        </a:xfrm>
        <a:prstGeom prst="ellipse">
          <a:avLst/>
        </a:prstGeom>
        <a:noFill/>
        <a:ln w="9525" algn="ctr">
          <a:solidFill>
            <a:srgbClr val="FF0000"/>
          </a:solidFill>
          <a:prstDash val="sysDot"/>
          <a:round/>
          <a:headEnd/>
          <a:tailEnd type="arrow" w="sm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12700" cmpd="sng">
          <a:solidFill>
            <a:srgbClr val="000000"/>
          </a:solidFill>
          <a:prstDash val="solid"/>
        </a:ln>
        <a:effectLst/>
      </a:spPr>
      <a:bodyPr vertOverflow="clip" wrap="square" lIns="72000" tIns="36000" rIns="72000" bIns="36000" rtlCol="0" anchor="ctr" anchorCtr="0">
        <a:noAutofit/>
      </a:bodyPr>
      <a:lstStyle>
        <a:defPPr>
          <a:defRPr kumimoji="1" sz="900">
            <a:latin typeface="ＭＳ Ｐ明朝" pitchFamily="18" charset="-128"/>
            <a:ea typeface="ＭＳ Ｐ明朝" pitchFamily="18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40"/>
  <sheetViews>
    <sheetView topLeftCell="B1" zoomScale="150" zoomScaleNormal="150" workbookViewId="0">
      <selection activeCell="C1" sqref="C1:U1"/>
    </sheetView>
  </sheetViews>
  <sheetFormatPr defaultRowHeight="11.25" x14ac:dyDescent="0.15"/>
  <cols>
    <col min="1" max="1" width="9.375" style="2" customWidth="1"/>
    <col min="2" max="2" width="2.25" style="2" customWidth="1"/>
    <col min="3" max="4" width="5" style="8" customWidth="1"/>
    <col min="5" max="5" width="27.5" style="2" customWidth="1"/>
    <col min="6" max="8" width="3" style="53" bestFit="1" customWidth="1"/>
    <col min="9" max="9" width="3.75" style="53" bestFit="1" customWidth="1"/>
    <col min="10" max="10" width="2.25" style="9" bestFit="1" customWidth="1"/>
    <col min="11" max="11" width="3" style="2" bestFit="1" customWidth="1"/>
    <col min="12" max="12" width="2.25" style="26" customWidth="1"/>
    <col min="13" max="13" width="3.375" style="2" customWidth="1"/>
    <col min="14" max="17" width="3.5" style="2" customWidth="1"/>
    <col min="18" max="20" width="3.375" style="2" customWidth="1"/>
    <col min="21" max="21" width="5" style="2" customWidth="1"/>
    <col min="22" max="22" width="2.25" style="2" customWidth="1"/>
    <col min="23" max="16384" width="9" style="2"/>
  </cols>
  <sheetData>
    <row r="1" spans="1:21" ht="25.5" customHeight="1" x14ac:dyDescent="0.15">
      <c r="C1" s="96" t="s">
        <v>28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3" spans="1:21" ht="18.75" customHeight="1" x14ac:dyDescent="0.15">
      <c r="C3" s="72" t="s">
        <v>34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ht="12.75" customHeight="1" x14ac:dyDescent="0.15"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ht="18.75" customHeight="1" x14ac:dyDescent="0.15">
      <c r="A5" s="113" t="s">
        <v>31</v>
      </c>
      <c r="C5" s="74" t="s">
        <v>3</v>
      </c>
      <c r="D5" s="75"/>
      <c r="E5" s="78" t="s">
        <v>43</v>
      </c>
      <c r="F5" s="80" t="s">
        <v>0</v>
      </c>
      <c r="G5" s="81"/>
      <c r="H5" s="81"/>
      <c r="I5" s="81"/>
      <c r="J5" s="81"/>
      <c r="K5" s="81"/>
      <c r="L5" s="82"/>
      <c r="M5" s="83" t="s">
        <v>17</v>
      </c>
      <c r="N5" s="84"/>
      <c r="O5" s="84"/>
      <c r="P5" s="84"/>
      <c r="Q5" s="84"/>
      <c r="R5" s="84"/>
      <c r="S5" s="84"/>
      <c r="T5" s="84"/>
      <c r="U5" s="85"/>
    </row>
    <row r="6" spans="1:21" ht="37.5" customHeight="1" x14ac:dyDescent="0.15">
      <c r="A6" s="114"/>
      <c r="C6" s="76"/>
      <c r="D6" s="77"/>
      <c r="E6" s="79"/>
      <c r="F6" s="80" t="s">
        <v>1</v>
      </c>
      <c r="G6" s="81"/>
      <c r="H6" s="81"/>
      <c r="I6" s="81"/>
      <c r="J6" s="81"/>
      <c r="K6" s="81"/>
      <c r="L6" s="82"/>
      <c r="M6" s="83" t="s">
        <v>17</v>
      </c>
      <c r="N6" s="84"/>
      <c r="O6" s="84"/>
      <c r="P6" s="84"/>
      <c r="Q6" s="84"/>
      <c r="R6" s="84"/>
      <c r="S6" s="84"/>
      <c r="T6" s="84"/>
      <c r="U6" s="85"/>
    </row>
    <row r="7" spans="1:21" ht="22.5" customHeight="1" x14ac:dyDescent="0.15">
      <c r="A7" s="114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1:21" ht="18" customHeight="1" x14ac:dyDescent="0.15">
      <c r="A8" s="115"/>
      <c r="C8" s="140" t="s">
        <v>27</v>
      </c>
      <c r="D8" s="140"/>
      <c r="E8" s="140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</row>
    <row r="9" spans="1:21" ht="18" customHeight="1" x14ac:dyDescent="0.15">
      <c r="C9" s="86" t="s">
        <v>25</v>
      </c>
      <c r="D9" s="86"/>
      <c r="E9" s="86" t="s">
        <v>26</v>
      </c>
      <c r="F9" s="86"/>
      <c r="G9" s="86"/>
      <c r="H9" s="86"/>
      <c r="I9" s="86"/>
      <c r="J9" s="86"/>
      <c r="K9" s="86"/>
      <c r="L9" s="86"/>
      <c r="M9" s="87" t="s">
        <v>13</v>
      </c>
      <c r="N9" s="87"/>
      <c r="O9" s="87"/>
      <c r="P9" s="87"/>
      <c r="Q9" s="87"/>
      <c r="R9" s="87"/>
      <c r="S9" s="87"/>
      <c r="T9" s="87"/>
      <c r="U9" s="87"/>
    </row>
    <row r="10" spans="1:21" ht="21" customHeight="1" x14ac:dyDescent="0.15">
      <c r="A10" s="113" t="s">
        <v>35</v>
      </c>
      <c r="C10" s="88">
        <v>48</v>
      </c>
      <c r="D10" s="88"/>
      <c r="E10" s="90" t="s">
        <v>44</v>
      </c>
      <c r="F10" s="91"/>
      <c r="G10" s="91"/>
      <c r="H10" s="91"/>
      <c r="I10" s="91"/>
      <c r="J10" s="91"/>
      <c r="K10" s="91"/>
      <c r="L10" s="91"/>
      <c r="M10" s="93">
        <v>44363</v>
      </c>
      <c r="N10" s="94"/>
      <c r="O10" s="94"/>
      <c r="P10" s="94"/>
      <c r="Q10" s="94"/>
      <c r="R10" s="94"/>
      <c r="S10" s="94"/>
      <c r="T10" s="94"/>
      <c r="U10" s="95"/>
    </row>
    <row r="11" spans="1:21" ht="21" customHeight="1" x14ac:dyDescent="0.15">
      <c r="A11" s="114"/>
      <c r="C11" s="89"/>
      <c r="D11" s="89"/>
      <c r="E11" s="92"/>
      <c r="F11" s="92"/>
      <c r="G11" s="92"/>
      <c r="H11" s="92"/>
      <c r="I11" s="92"/>
      <c r="J11" s="92"/>
      <c r="K11" s="92"/>
      <c r="L11" s="92"/>
      <c r="M11" s="133">
        <v>44403</v>
      </c>
      <c r="N11" s="134"/>
      <c r="O11" s="134"/>
      <c r="P11" s="134"/>
      <c r="Q11" s="134"/>
      <c r="R11" s="134"/>
      <c r="S11" s="134"/>
      <c r="T11" s="134"/>
      <c r="U11" s="135"/>
    </row>
    <row r="12" spans="1:21" ht="21" customHeight="1" x14ac:dyDescent="0.15">
      <c r="A12" s="114"/>
      <c r="C12" s="89"/>
      <c r="D12" s="89"/>
      <c r="E12" s="92"/>
      <c r="F12" s="92"/>
      <c r="G12" s="92"/>
      <c r="H12" s="92"/>
      <c r="I12" s="92"/>
      <c r="J12" s="92"/>
      <c r="K12" s="92"/>
      <c r="L12" s="92"/>
      <c r="M12" s="136"/>
      <c r="N12" s="137"/>
      <c r="O12" s="137"/>
      <c r="P12" s="137"/>
      <c r="Q12" s="137"/>
      <c r="R12" s="137"/>
      <c r="S12" s="137"/>
      <c r="T12" s="137"/>
      <c r="U12" s="138"/>
    </row>
    <row r="13" spans="1:21" ht="12.75" customHeight="1" x14ac:dyDescent="0.15">
      <c r="A13" s="115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 ht="18.75" customHeight="1" thickBot="1" x14ac:dyDescent="0.2">
      <c r="C14" s="140" t="s">
        <v>16</v>
      </c>
      <c r="D14" s="140"/>
      <c r="E14" s="140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</row>
    <row r="15" spans="1:21" ht="21.75" customHeight="1" x14ac:dyDescent="0.15">
      <c r="A15" s="128" t="s">
        <v>36</v>
      </c>
      <c r="C15" s="142" t="s">
        <v>7</v>
      </c>
      <c r="D15" s="143"/>
      <c r="E15" s="143"/>
      <c r="F15" s="144" t="s">
        <v>8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6"/>
    </row>
    <row r="16" spans="1:21" ht="21.75" customHeight="1" x14ac:dyDescent="0.15">
      <c r="A16" s="129"/>
      <c r="C16" s="12" t="s">
        <v>9</v>
      </c>
      <c r="D16" s="13" t="s">
        <v>2</v>
      </c>
      <c r="E16" s="22" t="s">
        <v>10</v>
      </c>
      <c r="F16" s="147" t="s">
        <v>13</v>
      </c>
      <c r="G16" s="148"/>
      <c r="H16" s="148"/>
      <c r="I16" s="148"/>
      <c r="J16" s="148"/>
      <c r="K16" s="148"/>
      <c r="L16" s="149"/>
      <c r="M16" s="150" t="s">
        <v>11</v>
      </c>
      <c r="N16" s="151"/>
      <c r="O16" s="151"/>
      <c r="P16" s="151"/>
      <c r="Q16" s="151"/>
      <c r="R16" s="151"/>
      <c r="S16" s="151"/>
      <c r="T16" s="152"/>
      <c r="U16" s="56" t="s">
        <v>12</v>
      </c>
    </row>
    <row r="17" spans="1:22" ht="37.5" customHeight="1" x14ac:dyDescent="0.15">
      <c r="A17" s="130"/>
      <c r="C17" s="14">
        <v>1</v>
      </c>
      <c r="D17" s="20" t="s">
        <v>18</v>
      </c>
      <c r="E17" s="37" t="s">
        <v>45</v>
      </c>
      <c r="F17" s="116">
        <v>44323</v>
      </c>
      <c r="G17" s="117"/>
      <c r="H17" s="117"/>
      <c r="I17" s="117"/>
      <c r="J17" s="117"/>
      <c r="K17" s="117"/>
      <c r="L17" s="118"/>
      <c r="M17" s="98" t="s">
        <v>46</v>
      </c>
      <c r="N17" s="99"/>
      <c r="O17" s="99"/>
      <c r="P17" s="99"/>
      <c r="Q17" s="99"/>
      <c r="R17" s="99"/>
      <c r="S17" s="99"/>
      <c r="T17" s="100"/>
      <c r="U17" s="45" t="s">
        <v>29</v>
      </c>
    </row>
    <row r="18" spans="1:22" ht="37.5" customHeight="1" x14ac:dyDescent="0.15">
      <c r="C18" s="15">
        <v>2</v>
      </c>
      <c r="D18" s="21" t="s">
        <v>19</v>
      </c>
      <c r="E18" s="16" t="s">
        <v>21</v>
      </c>
      <c r="F18" s="119">
        <v>44349</v>
      </c>
      <c r="G18" s="120"/>
      <c r="H18" s="120"/>
      <c r="I18" s="120"/>
      <c r="J18" s="120"/>
      <c r="K18" s="120"/>
      <c r="L18" s="121"/>
      <c r="M18" s="98" t="s">
        <v>52</v>
      </c>
      <c r="N18" s="99"/>
      <c r="O18" s="99"/>
      <c r="P18" s="99"/>
      <c r="Q18" s="99"/>
      <c r="R18" s="99"/>
      <c r="S18" s="99"/>
      <c r="T18" s="100"/>
      <c r="U18" s="46" t="s">
        <v>30</v>
      </c>
    </row>
    <row r="19" spans="1:22" ht="37.5" customHeight="1" x14ac:dyDescent="0.15">
      <c r="A19" s="128" t="s">
        <v>24</v>
      </c>
      <c r="C19" s="15">
        <v>3</v>
      </c>
      <c r="D19" s="21" t="s">
        <v>19</v>
      </c>
      <c r="E19" s="16" t="s">
        <v>22</v>
      </c>
      <c r="F19" s="119">
        <v>44377</v>
      </c>
      <c r="G19" s="120"/>
      <c r="H19" s="120"/>
      <c r="I19" s="120"/>
      <c r="J19" s="120"/>
      <c r="K19" s="120"/>
      <c r="L19" s="121"/>
      <c r="M19" s="98" t="s">
        <v>53</v>
      </c>
      <c r="N19" s="99"/>
      <c r="O19" s="99"/>
      <c r="P19" s="99"/>
      <c r="Q19" s="99"/>
      <c r="R19" s="99"/>
      <c r="S19" s="99"/>
      <c r="T19" s="100"/>
      <c r="U19" s="46">
        <v>1</v>
      </c>
    </row>
    <row r="20" spans="1:22" ht="11.25" customHeight="1" x14ac:dyDescent="0.15">
      <c r="A20" s="131"/>
      <c r="C20" s="42"/>
      <c r="D20" s="43"/>
      <c r="E20" s="44"/>
      <c r="F20" s="122"/>
      <c r="G20" s="123"/>
      <c r="H20" s="123"/>
      <c r="I20" s="123"/>
      <c r="J20" s="123"/>
      <c r="K20" s="123"/>
      <c r="L20" s="124"/>
      <c r="M20" s="107"/>
      <c r="N20" s="108"/>
      <c r="O20" s="108"/>
      <c r="P20" s="108"/>
      <c r="Q20" s="108"/>
      <c r="R20" s="108"/>
      <c r="S20" s="108"/>
      <c r="T20" s="109"/>
      <c r="U20" s="69"/>
    </row>
    <row r="21" spans="1:22" ht="15" customHeight="1" x14ac:dyDescent="0.15">
      <c r="C21" s="132" t="str">
        <f>IF(F21=0," ","月")</f>
        <v xml:space="preserve"> 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7"/>
    </row>
    <row r="22" spans="1:22" ht="11.25" customHeight="1" x14ac:dyDescent="0.15">
      <c r="C22" s="14"/>
      <c r="D22" s="20"/>
      <c r="E22" s="37"/>
      <c r="F22" s="125"/>
      <c r="G22" s="126"/>
      <c r="H22" s="126"/>
      <c r="I22" s="126"/>
      <c r="J22" s="126"/>
      <c r="K22" s="126"/>
      <c r="L22" s="127"/>
      <c r="M22" s="110"/>
      <c r="N22" s="111"/>
      <c r="O22" s="111"/>
      <c r="P22" s="111"/>
      <c r="Q22" s="111"/>
      <c r="R22" s="111"/>
      <c r="S22" s="111"/>
      <c r="T22" s="112"/>
      <c r="U22" s="68"/>
    </row>
    <row r="23" spans="1:22" ht="45" customHeight="1" x14ac:dyDescent="0.15">
      <c r="A23" s="128" t="s">
        <v>4</v>
      </c>
      <c r="B23" s="1"/>
      <c r="C23" s="15">
        <v>6</v>
      </c>
      <c r="D23" s="21" t="s">
        <v>20</v>
      </c>
      <c r="E23" s="16" t="s">
        <v>47</v>
      </c>
      <c r="F23" s="119">
        <v>44447</v>
      </c>
      <c r="G23" s="120"/>
      <c r="H23" s="120"/>
      <c r="I23" s="120"/>
      <c r="J23" s="120"/>
      <c r="K23" s="120"/>
      <c r="L23" s="121"/>
      <c r="M23" s="98" t="s">
        <v>49</v>
      </c>
      <c r="N23" s="99"/>
      <c r="O23" s="99"/>
      <c r="P23" s="99"/>
      <c r="Q23" s="99"/>
      <c r="R23" s="99"/>
      <c r="S23" s="99"/>
      <c r="T23" s="100"/>
      <c r="U23" s="46" t="s">
        <v>30</v>
      </c>
    </row>
    <row r="24" spans="1:22" ht="45" customHeight="1" thickBot="1" x14ac:dyDescent="0.2">
      <c r="A24" s="130"/>
      <c r="B24" s="1"/>
      <c r="C24" s="15">
        <v>7</v>
      </c>
      <c r="D24" s="21" t="s">
        <v>20</v>
      </c>
      <c r="E24" s="16" t="s">
        <v>48</v>
      </c>
      <c r="F24" s="119">
        <v>44467</v>
      </c>
      <c r="G24" s="120"/>
      <c r="H24" s="120"/>
      <c r="I24" s="120"/>
      <c r="J24" s="120"/>
      <c r="K24" s="120"/>
      <c r="L24" s="121"/>
      <c r="M24" s="98" t="s">
        <v>50</v>
      </c>
      <c r="N24" s="99"/>
      <c r="O24" s="99"/>
      <c r="P24" s="99"/>
      <c r="Q24" s="99"/>
      <c r="R24" s="99"/>
      <c r="S24" s="99"/>
      <c r="T24" s="100"/>
      <c r="U24" s="46" t="s">
        <v>29</v>
      </c>
    </row>
    <row r="25" spans="1:22" ht="21" hidden="1" customHeight="1" x14ac:dyDescent="0.15">
      <c r="C25" s="15">
        <v>9</v>
      </c>
      <c r="D25" s="57"/>
      <c r="E25" s="16"/>
      <c r="F25" s="48"/>
      <c r="G25" s="23" t="str">
        <f t="shared" ref="G25:G36" si="0">IF(F25=0," ","月")</f>
        <v xml:space="preserve"> </v>
      </c>
      <c r="H25" s="49"/>
      <c r="I25" s="23" t="str">
        <f t="shared" ref="I25:I36" si="1">IF(H25=0," ","日")</f>
        <v xml:space="preserve"> </v>
      </c>
      <c r="J25" s="28" t="str">
        <f t="shared" ref="J25:J36" si="2">IF(K25=" "," ","(")</f>
        <v xml:space="preserve"> </v>
      </c>
      <c r="K25" s="23" t="str">
        <f>IF(OR(F25=0,H25=0)," ",TEXT(DATE(#REF!,F25,H25),"aaa"))</f>
        <v xml:space="preserve"> </v>
      </c>
      <c r="L25" s="24" t="str">
        <f t="shared" ref="L25:L36" si="3">IF(K25=" "," ",")")</f>
        <v xml:space="preserve"> </v>
      </c>
      <c r="M25" s="98"/>
      <c r="N25" s="99"/>
      <c r="O25" s="99"/>
      <c r="P25" s="99"/>
      <c r="Q25" s="99"/>
      <c r="R25" s="99"/>
      <c r="S25" s="99"/>
      <c r="T25" s="100"/>
      <c r="U25" s="46"/>
    </row>
    <row r="26" spans="1:22" ht="21" hidden="1" customHeight="1" x14ac:dyDescent="0.15">
      <c r="C26" s="15">
        <v>10</v>
      </c>
      <c r="D26" s="57"/>
      <c r="E26" s="16"/>
      <c r="F26" s="48"/>
      <c r="G26" s="23" t="str">
        <f t="shared" si="0"/>
        <v xml:space="preserve"> </v>
      </c>
      <c r="H26" s="49"/>
      <c r="I26" s="23" t="str">
        <f t="shared" si="1"/>
        <v xml:space="preserve"> </v>
      </c>
      <c r="J26" s="28" t="str">
        <f t="shared" si="2"/>
        <v xml:space="preserve"> </v>
      </c>
      <c r="K26" s="23" t="str">
        <f>IF(OR(F26=0,H26=0)," ",TEXT(DATE(#REF!,F26,H26),"aaa"))</f>
        <v xml:space="preserve"> </v>
      </c>
      <c r="L26" s="24" t="str">
        <f t="shared" si="3"/>
        <v xml:space="preserve"> </v>
      </c>
      <c r="M26" s="98"/>
      <c r="N26" s="99"/>
      <c r="O26" s="99"/>
      <c r="P26" s="99"/>
      <c r="Q26" s="99"/>
      <c r="R26" s="99"/>
      <c r="S26" s="99"/>
      <c r="T26" s="100"/>
      <c r="U26" s="46"/>
    </row>
    <row r="27" spans="1:22" ht="21" hidden="1" customHeight="1" x14ac:dyDescent="0.15">
      <c r="C27" s="15">
        <v>11</v>
      </c>
      <c r="D27" s="57"/>
      <c r="E27" s="16"/>
      <c r="F27" s="48"/>
      <c r="G27" s="23" t="str">
        <f t="shared" si="0"/>
        <v xml:space="preserve"> </v>
      </c>
      <c r="H27" s="49"/>
      <c r="I27" s="23" t="str">
        <f t="shared" si="1"/>
        <v xml:space="preserve"> </v>
      </c>
      <c r="J27" s="28" t="str">
        <f t="shared" si="2"/>
        <v xml:space="preserve"> </v>
      </c>
      <c r="K27" s="23" t="str">
        <f>IF(OR(F27=0,H27=0)," ",TEXT(DATE(#REF!,F27,H27),"aaa"))</f>
        <v xml:space="preserve"> </v>
      </c>
      <c r="L27" s="24" t="str">
        <f t="shared" si="3"/>
        <v xml:space="preserve"> </v>
      </c>
      <c r="M27" s="98"/>
      <c r="N27" s="99"/>
      <c r="O27" s="99"/>
      <c r="P27" s="99"/>
      <c r="Q27" s="99"/>
      <c r="R27" s="99"/>
      <c r="S27" s="99"/>
      <c r="T27" s="100"/>
      <c r="U27" s="46"/>
    </row>
    <row r="28" spans="1:22" ht="21" hidden="1" customHeight="1" x14ac:dyDescent="0.15">
      <c r="C28" s="15">
        <v>12</v>
      </c>
      <c r="D28" s="57"/>
      <c r="E28" s="16"/>
      <c r="F28" s="48"/>
      <c r="G28" s="23" t="str">
        <f t="shared" si="0"/>
        <v xml:space="preserve"> </v>
      </c>
      <c r="H28" s="49"/>
      <c r="I28" s="23" t="str">
        <f t="shared" si="1"/>
        <v xml:space="preserve"> </v>
      </c>
      <c r="J28" s="28" t="str">
        <f t="shared" si="2"/>
        <v xml:space="preserve"> </v>
      </c>
      <c r="K28" s="23" t="str">
        <f>IF(OR(F28=0,H28=0)," ",TEXT(DATE(#REF!,F28,H28),"aaa"))</f>
        <v xml:space="preserve"> </v>
      </c>
      <c r="L28" s="24" t="str">
        <f t="shared" si="3"/>
        <v xml:space="preserve"> </v>
      </c>
      <c r="M28" s="98"/>
      <c r="N28" s="99"/>
      <c r="O28" s="99"/>
      <c r="P28" s="99"/>
      <c r="Q28" s="99"/>
      <c r="R28" s="99"/>
      <c r="S28" s="99"/>
      <c r="T28" s="100"/>
      <c r="U28" s="46"/>
    </row>
    <row r="29" spans="1:22" ht="21" hidden="1" customHeight="1" x14ac:dyDescent="0.15">
      <c r="C29" s="15">
        <v>13</v>
      </c>
      <c r="D29" s="57"/>
      <c r="E29" s="16"/>
      <c r="F29" s="48"/>
      <c r="G29" s="23" t="str">
        <f t="shared" si="0"/>
        <v xml:space="preserve"> </v>
      </c>
      <c r="H29" s="49"/>
      <c r="I29" s="23" t="str">
        <f t="shared" si="1"/>
        <v xml:space="preserve"> </v>
      </c>
      <c r="J29" s="28" t="str">
        <f t="shared" si="2"/>
        <v xml:space="preserve"> </v>
      </c>
      <c r="K29" s="23" t="str">
        <f>IF(OR(F29=0,H29=0)," ",TEXT(DATE(#REF!,F29,H29),"aaa"))</f>
        <v xml:space="preserve"> </v>
      </c>
      <c r="L29" s="24" t="str">
        <f t="shared" si="3"/>
        <v xml:space="preserve"> </v>
      </c>
      <c r="M29" s="98"/>
      <c r="N29" s="99"/>
      <c r="O29" s="99"/>
      <c r="P29" s="99"/>
      <c r="Q29" s="99"/>
      <c r="R29" s="99"/>
      <c r="S29" s="99"/>
      <c r="T29" s="100"/>
      <c r="U29" s="46"/>
    </row>
    <row r="30" spans="1:22" ht="21" hidden="1" customHeight="1" x14ac:dyDescent="0.15">
      <c r="C30" s="15">
        <v>14</v>
      </c>
      <c r="D30" s="57"/>
      <c r="E30" s="16"/>
      <c r="F30" s="48"/>
      <c r="G30" s="23" t="str">
        <f t="shared" si="0"/>
        <v xml:space="preserve"> </v>
      </c>
      <c r="H30" s="49"/>
      <c r="I30" s="23" t="str">
        <f t="shared" si="1"/>
        <v xml:space="preserve"> </v>
      </c>
      <c r="J30" s="28" t="str">
        <f t="shared" si="2"/>
        <v xml:space="preserve"> </v>
      </c>
      <c r="K30" s="23" t="str">
        <f>IF(OR(F30=0,H30=0)," ",TEXT(DATE(#REF!,F30,H30),"aaa"))</f>
        <v xml:space="preserve"> </v>
      </c>
      <c r="L30" s="24" t="str">
        <f t="shared" si="3"/>
        <v xml:space="preserve"> </v>
      </c>
      <c r="M30" s="98"/>
      <c r="N30" s="99"/>
      <c r="O30" s="99"/>
      <c r="P30" s="99"/>
      <c r="Q30" s="99"/>
      <c r="R30" s="99"/>
      <c r="S30" s="99"/>
      <c r="T30" s="100"/>
      <c r="U30" s="46"/>
    </row>
    <row r="31" spans="1:22" ht="21" hidden="1" customHeight="1" x14ac:dyDescent="0.15">
      <c r="C31" s="15">
        <v>15</v>
      </c>
      <c r="D31" s="57"/>
      <c r="E31" s="16"/>
      <c r="F31" s="48"/>
      <c r="G31" s="23" t="str">
        <f t="shared" si="0"/>
        <v xml:space="preserve"> </v>
      </c>
      <c r="H31" s="49"/>
      <c r="I31" s="23" t="str">
        <f t="shared" si="1"/>
        <v xml:space="preserve"> </v>
      </c>
      <c r="J31" s="28" t="str">
        <f t="shared" si="2"/>
        <v xml:space="preserve"> </v>
      </c>
      <c r="K31" s="23" t="str">
        <f>IF(OR(F31=0,H31=0)," ",TEXT(DATE(#REF!,F31,H31),"aaa"))</f>
        <v xml:space="preserve"> </v>
      </c>
      <c r="L31" s="24" t="str">
        <f t="shared" si="3"/>
        <v xml:space="preserve"> </v>
      </c>
      <c r="M31" s="98"/>
      <c r="N31" s="99"/>
      <c r="O31" s="99"/>
      <c r="P31" s="99"/>
      <c r="Q31" s="99"/>
      <c r="R31" s="99"/>
      <c r="S31" s="99"/>
      <c r="T31" s="100"/>
      <c r="U31" s="46"/>
    </row>
    <row r="32" spans="1:22" ht="21" hidden="1" customHeight="1" x14ac:dyDescent="0.15">
      <c r="C32" s="15">
        <v>16</v>
      </c>
      <c r="D32" s="57"/>
      <c r="E32" s="16"/>
      <c r="F32" s="48"/>
      <c r="G32" s="23" t="str">
        <f t="shared" si="0"/>
        <v xml:space="preserve"> </v>
      </c>
      <c r="H32" s="49"/>
      <c r="I32" s="23" t="str">
        <f t="shared" si="1"/>
        <v xml:space="preserve"> </v>
      </c>
      <c r="J32" s="28" t="str">
        <f t="shared" si="2"/>
        <v xml:space="preserve"> </v>
      </c>
      <c r="K32" s="23" t="str">
        <f>IF(OR(F32=0,H32=0)," ",TEXT(DATE(#REF!,F32,H32),"aaa"))</f>
        <v xml:space="preserve"> </v>
      </c>
      <c r="L32" s="24" t="str">
        <f t="shared" si="3"/>
        <v xml:space="preserve"> </v>
      </c>
      <c r="M32" s="98"/>
      <c r="N32" s="99"/>
      <c r="O32" s="99"/>
      <c r="P32" s="99"/>
      <c r="Q32" s="99"/>
      <c r="R32" s="99"/>
      <c r="S32" s="99"/>
      <c r="T32" s="100"/>
      <c r="U32" s="46"/>
    </row>
    <row r="33" spans="1:22" ht="21" hidden="1" customHeight="1" x14ac:dyDescent="0.15">
      <c r="C33" s="15">
        <v>17</v>
      </c>
      <c r="D33" s="57"/>
      <c r="E33" s="16"/>
      <c r="F33" s="48"/>
      <c r="G33" s="23" t="str">
        <f t="shared" si="0"/>
        <v xml:space="preserve"> </v>
      </c>
      <c r="H33" s="49"/>
      <c r="I33" s="23" t="str">
        <f t="shared" si="1"/>
        <v xml:space="preserve"> </v>
      </c>
      <c r="J33" s="28" t="str">
        <f t="shared" si="2"/>
        <v xml:space="preserve"> </v>
      </c>
      <c r="K33" s="23" t="str">
        <f>IF(OR(F33=0,H33=0)," ",TEXT(DATE(#REF!,F33,H33),"aaa"))</f>
        <v xml:space="preserve"> </v>
      </c>
      <c r="L33" s="24" t="str">
        <f t="shared" si="3"/>
        <v xml:space="preserve"> </v>
      </c>
      <c r="M33" s="98"/>
      <c r="N33" s="99"/>
      <c r="O33" s="99"/>
      <c r="P33" s="99"/>
      <c r="Q33" s="99"/>
      <c r="R33" s="99"/>
      <c r="S33" s="99"/>
      <c r="T33" s="100"/>
      <c r="U33" s="46"/>
    </row>
    <row r="34" spans="1:22" ht="21" hidden="1" customHeight="1" x14ac:dyDescent="0.15">
      <c r="C34" s="15">
        <v>18</v>
      </c>
      <c r="D34" s="57"/>
      <c r="E34" s="16"/>
      <c r="F34" s="48"/>
      <c r="G34" s="23" t="str">
        <f t="shared" si="0"/>
        <v xml:space="preserve"> </v>
      </c>
      <c r="H34" s="49"/>
      <c r="I34" s="23" t="str">
        <f t="shared" si="1"/>
        <v xml:space="preserve"> </v>
      </c>
      <c r="J34" s="28" t="str">
        <f t="shared" si="2"/>
        <v xml:space="preserve"> </v>
      </c>
      <c r="K34" s="23" t="str">
        <f>IF(OR(F34=0,H34=0)," ",TEXT(DATE(#REF!,F34,H34),"aaa"))</f>
        <v xml:space="preserve"> </v>
      </c>
      <c r="L34" s="24" t="str">
        <f t="shared" si="3"/>
        <v xml:space="preserve"> </v>
      </c>
      <c r="M34" s="98"/>
      <c r="N34" s="99"/>
      <c r="O34" s="99"/>
      <c r="P34" s="99"/>
      <c r="Q34" s="99"/>
      <c r="R34" s="99"/>
      <c r="S34" s="99"/>
      <c r="T34" s="100"/>
      <c r="U34" s="46"/>
    </row>
    <row r="35" spans="1:22" ht="21" hidden="1" customHeight="1" x14ac:dyDescent="0.15">
      <c r="C35" s="15">
        <v>19</v>
      </c>
      <c r="D35" s="57"/>
      <c r="E35" s="16"/>
      <c r="F35" s="48"/>
      <c r="G35" s="23" t="str">
        <f t="shared" si="0"/>
        <v xml:space="preserve"> </v>
      </c>
      <c r="H35" s="49"/>
      <c r="I35" s="23" t="str">
        <f t="shared" si="1"/>
        <v xml:space="preserve"> </v>
      </c>
      <c r="J35" s="28" t="str">
        <f t="shared" si="2"/>
        <v xml:space="preserve"> </v>
      </c>
      <c r="K35" s="23" t="str">
        <f>IF(OR(F35=0,H35=0)," ",TEXT(DATE(#REF!,F35,H35),"aaa"))</f>
        <v xml:space="preserve"> </v>
      </c>
      <c r="L35" s="24" t="str">
        <f t="shared" si="3"/>
        <v xml:space="preserve"> </v>
      </c>
      <c r="M35" s="98"/>
      <c r="N35" s="99"/>
      <c r="O35" s="99"/>
      <c r="P35" s="99"/>
      <c r="Q35" s="99"/>
      <c r="R35" s="99"/>
      <c r="S35" s="99"/>
      <c r="T35" s="100"/>
      <c r="U35" s="46"/>
    </row>
    <row r="36" spans="1:22" ht="21" hidden="1" customHeight="1" thickBot="1" x14ac:dyDescent="0.2">
      <c r="C36" s="15">
        <v>20</v>
      </c>
      <c r="D36" s="57"/>
      <c r="E36" s="16"/>
      <c r="F36" s="48"/>
      <c r="G36" s="23" t="str">
        <f t="shared" si="0"/>
        <v xml:space="preserve"> </v>
      </c>
      <c r="H36" s="49"/>
      <c r="I36" s="23" t="str">
        <f t="shared" si="1"/>
        <v xml:space="preserve"> </v>
      </c>
      <c r="J36" s="28" t="str">
        <f t="shared" si="2"/>
        <v xml:space="preserve"> </v>
      </c>
      <c r="K36" s="23" t="str">
        <f>IF(OR(F36=0,H36=0)," ",TEXT(DATE(#REF!,F36,H36),"aaa"))</f>
        <v xml:space="preserve"> </v>
      </c>
      <c r="L36" s="24" t="str">
        <f t="shared" si="3"/>
        <v xml:space="preserve"> </v>
      </c>
      <c r="M36" s="98"/>
      <c r="N36" s="99"/>
      <c r="O36" s="99"/>
      <c r="P36" s="99"/>
      <c r="Q36" s="99"/>
      <c r="R36" s="99"/>
      <c r="S36" s="99"/>
      <c r="T36" s="100"/>
      <c r="U36" s="46"/>
    </row>
    <row r="37" spans="1:22" ht="22.5" customHeight="1" thickBot="1" x14ac:dyDescent="0.2">
      <c r="C37" s="38"/>
      <c r="D37" s="38"/>
      <c r="E37" s="7"/>
      <c r="F37" s="50"/>
      <c r="G37" s="50"/>
      <c r="H37" s="39"/>
      <c r="I37" s="39"/>
      <c r="J37" s="40"/>
      <c r="K37" s="39"/>
      <c r="L37" s="41"/>
      <c r="M37" s="101" t="s">
        <v>14</v>
      </c>
      <c r="N37" s="102"/>
      <c r="O37" s="102"/>
      <c r="P37" s="102"/>
      <c r="Q37" s="102"/>
      <c r="R37" s="102"/>
      <c r="S37" s="102"/>
      <c r="T37" s="103"/>
      <c r="U37" s="47">
        <v>10</v>
      </c>
      <c r="V37" s="58"/>
    </row>
    <row r="38" spans="1:22" ht="15" customHeight="1" x14ac:dyDescent="0.15">
      <c r="A38" s="113" t="s">
        <v>23</v>
      </c>
      <c r="C38" s="18"/>
      <c r="D38" s="18"/>
      <c r="E38" s="19"/>
      <c r="F38" s="51"/>
      <c r="G38" s="51"/>
      <c r="H38" s="19"/>
      <c r="I38" s="19"/>
      <c r="J38" s="27"/>
      <c r="K38" s="19"/>
      <c r="L38" s="25"/>
      <c r="M38" s="19"/>
      <c r="N38" s="19"/>
      <c r="O38" s="19"/>
      <c r="P38" s="19"/>
      <c r="Q38" s="19"/>
      <c r="R38" s="19"/>
      <c r="S38" s="19"/>
      <c r="T38" s="19"/>
      <c r="U38" s="11"/>
      <c r="V38" s="10"/>
    </row>
    <row r="39" spans="1:22" ht="37.5" customHeight="1" x14ac:dyDescent="0.15">
      <c r="A39" s="114"/>
      <c r="C39" s="29"/>
      <c r="D39" s="104" t="s">
        <v>32</v>
      </c>
      <c r="E39" s="104"/>
      <c r="F39" s="104"/>
      <c r="G39" s="54"/>
      <c r="H39" s="52"/>
      <c r="I39" s="52"/>
      <c r="J39" s="31"/>
      <c r="K39" s="30"/>
      <c r="L39" s="32"/>
      <c r="M39" s="30"/>
      <c r="N39" s="30"/>
      <c r="O39" s="30"/>
      <c r="P39" s="30"/>
      <c r="Q39" s="30"/>
      <c r="R39" s="30"/>
      <c r="S39" s="30"/>
      <c r="T39" s="30"/>
      <c r="U39" s="33"/>
    </row>
    <row r="40" spans="1:22" ht="37.5" customHeight="1" x14ac:dyDescent="0.15">
      <c r="A40" s="115"/>
      <c r="C40" s="34"/>
      <c r="D40" s="105" t="str">
        <f>E5</f>
        <v>○○○○支援学校</v>
      </c>
      <c r="E40" s="105"/>
      <c r="F40" s="105"/>
      <c r="G40" s="55"/>
      <c r="H40" s="106" t="s">
        <v>15</v>
      </c>
      <c r="I40" s="106"/>
      <c r="J40" s="106"/>
      <c r="K40" s="106"/>
      <c r="L40" s="35"/>
      <c r="M40" s="97" t="s">
        <v>17</v>
      </c>
      <c r="N40" s="97"/>
      <c r="O40" s="97"/>
      <c r="P40" s="97"/>
      <c r="Q40" s="97"/>
      <c r="R40" s="97"/>
      <c r="S40" s="97"/>
      <c r="T40" s="97"/>
      <c r="U40" s="36"/>
    </row>
  </sheetData>
  <sheetProtection sheet="1" objects="1" scenarios="1" selectLockedCells="1" selectUnlockedCells="1"/>
  <mergeCells count="63">
    <mergeCell ref="A5:A8"/>
    <mergeCell ref="A19:A20"/>
    <mergeCell ref="A23:A24"/>
    <mergeCell ref="C21:U21"/>
    <mergeCell ref="M11:U11"/>
    <mergeCell ref="M12:U12"/>
    <mergeCell ref="A10:A13"/>
    <mergeCell ref="C13:U13"/>
    <mergeCell ref="C14:U14"/>
    <mergeCell ref="C15:E15"/>
    <mergeCell ref="F15:U15"/>
    <mergeCell ref="F16:L16"/>
    <mergeCell ref="M16:T16"/>
    <mergeCell ref="M17:T17"/>
    <mergeCell ref="C8:U8"/>
    <mergeCell ref="C9:D9"/>
    <mergeCell ref="A38:A40"/>
    <mergeCell ref="F17:L17"/>
    <mergeCell ref="F18:L18"/>
    <mergeCell ref="F19:L19"/>
    <mergeCell ref="F20:L20"/>
    <mergeCell ref="F22:L22"/>
    <mergeCell ref="F23:L23"/>
    <mergeCell ref="F24:L24"/>
    <mergeCell ref="A15:A17"/>
    <mergeCell ref="M37:T37"/>
    <mergeCell ref="D39:F39"/>
    <mergeCell ref="D40:F40"/>
    <mergeCell ref="H40:K40"/>
    <mergeCell ref="M20:T20"/>
    <mergeCell ref="M22:T22"/>
    <mergeCell ref="M23:T23"/>
    <mergeCell ref="M24:T24"/>
    <mergeCell ref="C1:U1"/>
    <mergeCell ref="M40:T40"/>
    <mergeCell ref="M31:T31"/>
    <mergeCell ref="M32:T32"/>
    <mergeCell ref="M33:T33"/>
    <mergeCell ref="M34:T34"/>
    <mergeCell ref="M35:T35"/>
    <mergeCell ref="M36:T36"/>
    <mergeCell ref="M25:T25"/>
    <mergeCell ref="M26:T26"/>
    <mergeCell ref="M27:T27"/>
    <mergeCell ref="M28:T28"/>
    <mergeCell ref="M29:T29"/>
    <mergeCell ref="M30:T30"/>
    <mergeCell ref="M18:T18"/>
    <mergeCell ref="M19:T19"/>
    <mergeCell ref="E9:L9"/>
    <mergeCell ref="M9:U9"/>
    <mergeCell ref="C10:D12"/>
    <mergeCell ref="E10:L12"/>
    <mergeCell ref="M10:U10"/>
    <mergeCell ref="C7:U7"/>
    <mergeCell ref="C3:U3"/>
    <mergeCell ref="C4:U4"/>
    <mergeCell ref="C5:D6"/>
    <mergeCell ref="E5:E6"/>
    <mergeCell ref="F5:L5"/>
    <mergeCell ref="M5:U5"/>
    <mergeCell ref="F6:L6"/>
    <mergeCell ref="M6:U6"/>
  </mergeCells>
  <phoneticPr fontId="1"/>
  <conditionalFormatting sqref="C25:C36">
    <cfRule type="cellIs" dxfId="5" priority="5" stopIfTrue="1" operator="greaterThan">
      <formula>100</formula>
    </cfRule>
    <cfRule type="duplicateValues" dxfId="4" priority="6" stopIfTrue="1"/>
  </conditionalFormatting>
  <conditionalFormatting sqref="C17:C20 C22:C24">
    <cfRule type="cellIs" dxfId="3" priority="1" stopIfTrue="1" operator="greaterThan">
      <formula>100</formula>
    </cfRule>
    <cfRule type="duplicateValues" dxfId="2" priority="2" stopIfTrue="1"/>
  </conditionalFormatting>
  <pageMargins left="0.98425196850393704" right="0.19685039370078741" top="0.78740157480314965" bottom="0.39370078740157483" header="0.59055118110236227" footer="0.3937007874015748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V43"/>
  <sheetViews>
    <sheetView tabSelected="1" topLeftCell="E1" zoomScale="150" zoomScaleNormal="150" workbookViewId="0">
      <selection activeCell="W5" sqref="W5"/>
    </sheetView>
  </sheetViews>
  <sheetFormatPr defaultRowHeight="11.25" x14ac:dyDescent="0.15"/>
  <cols>
    <col min="1" max="1" width="2.25" style="2" customWidth="1"/>
    <col min="2" max="3" width="5" style="8" customWidth="1"/>
    <col min="4" max="4" width="27.5" style="2" customWidth="1"/>
    <col min="5" max="7" width="3" style="53" bestFit="1" customWidth="1"/>
    <col min="8" max="8" width="3" style="53" customWidth="1"/>
    <col min="9" max="9" width="2.25" style="9" bestFit="1" customWidth="1"/>
    <col min="10" max="10" width="3" style="2" bestFit="1" customWidth="1"/>
    <col min="11" max="11" width="2.25" style="26" customWidth="1"/>
    <col min="12" max="12" width="3.375" style="2" customWidth="1"/>
    <col min="13" max="16" width="3.5" style="2" customWidth="1"/>
    <col min="17" max="19" width="3.375" style="2" customWidth="1"/>
    <col min="20" max="20" width="5" style="2" customWidth="1"/>
    <col min="21" max="21" width="2.25" style="2" customWidth="1"/>
    <col min="22" max="22" width="27.5" style="17" customWidth="1"/>
    <col min="23" max="16384" width="9" style="2"/>
  </cols>
  <sheetData>
    <row r="1" spans="2:22" ht="18.75" customHeight="1" thickBot="1" x14ac:dyDescent="0.2">
      <c r="B1" s="72" t="s">
        <v>34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2:22" ht="12.75" customHeight="1" thickTop="1" x14ac:dyDescent="0.1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V2" s="163" t="s">
        <v>54</v>
      </c>
    </row>
    <row r="3" spans="2:22" ht="18.75" customHeight="1" x14ac:dyDescent="0.15">
      <c r="B3" s="74" t="s">
        <v>3</v>
      </c>
      <c r="C3" s="75"/>
      <c r="D3" s="166" t="s">
        <v>51</v>
      </c>
      <c r="E3" s="80" t="s">
        <v>0</v>
      </c>
      <c r="F3" s="81"/>
      <c r="G3" s="81"/>
      <c r="H3" s="81"/>
      <c r="I3" s="81"/>
      <c r="J3" s="81"/>
      <c r="K3" s="82"/>
      <c r="L3" s="160"/>
      <c r="M3" s="161"/>
      <c r="N3" s="161"/>
      <c r="O3" s="161"/>
      <c r="P3" s="161"/>
      <c r="Q3" s="161"/>
      <c r="R3" s="161"/>
      <c r="S3" s="161"/>
      <c r="T3" s="162"/>
      <c r="V3" s="164"/>
    </row>
    <row r="4" spans="2:22" ht="37.5" customHeight="1" x14ac:dyDescent="0.15">
      <c r="B4" s="76"/>
      <c r="C4" s="77"/>
      <c r="D4" s="167"/>
      <c r="E4" s="80" t="s">
        <v>1</v>
      </c>
      <c r="F4" s="81"/>
      <c r="G4" s="81"/>
      <c r="H4" s="81"/>
      <c r="I4" s="81"/>
      <c r="J4" s="81"/>
      <c r="K4" s="82"/>
      <c r="L4" s="160"/>
      <c r="M4" s="161"/>
      <c r="N4" s="161"/>
      <c r="O4" s="161"/>
      <c r="P4" s="161"/>
      <c r="Q4" s="161"/>
      <c r="R4" s="161"/>
      <c r="S4" s="161"/>
      <c r="T4" s="162"/>
      <c r="V4" s="164"/>
    </row>
    <row r="5" spans="2:22" ht="12.75" customHeight="1" thickBot="1" x14ac:dyDescent="0.2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V5" s="165"/>
    </row>
    <row r="6" spans="2:22" ht="18" customHeight="1" thickTop="1" x14ac:dyDescent="0.15">
      <c r="B6" s="140" t="s">
        <v>27</v>
      </c>
      <c r="C6" s="140"/>
      <c r="D6" s="140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V6" s="2"/>
    </row>
    <row r="7" spans="2:22" ht="18" customHeight="1" thickBot="1" x14ac:dyDescent="0.2">
      <c r="B7" s="86" t="s">
        <v>25</v>
      </c>
      <c r="C7" s="86"/>
      <c r="D7" s="86" t="s">
        <v>26</v>
      </c>
      <c r="E7" s="86"/>
      <c r="F7" s="86"/>
      <c r="G7" s="86"/>
      <c r="H7" s="86"/>
      <c r="I7" s="86"/>
      <c r="J7" s="86"/>
      <c r="K7" s="86"/>
      <c r="L7" s="87" t="s">
        <v>13</v>
      </c>
      <c r="M7" s="87"/>
      <c r="N7" s="87"/>
      <c r="O7" s="87"/>
      <c r="P7" s="87"/>
      <c r="Q7" s="87"/>
      <c r="R7" s="87"/>
      <c r="S7" s="87"/>
      <c r="T7" s="87"/>
    </row>
    <row r="8" spans="2:22" ht="21" customHeight="1" thickTop="1" x14ac:dyDescent="0.15">
      <c r="B8" s="88"/>
      <c r="C8" s="88"/>
      <c r="D8" s="91"/>
      <c r="E8" s="91"/>
      <c r="F8" s="91"/>
      <c r="G8" s="91"/>
      <c r="H8" s="91"/>
      <c r="I8" s="91"/>
      <c r="J8" s="91"/>
      <c r="K8" s="91"/>
      <c r="L8" s="171"/>
      <c r="M8" s="172"/>
      <c r="N8" s="172"/>
      <c r="O8" s="172"/>
      <c r="P8" s="172"/>
      <c r="Q8" s="172"/>
      <c r="R8" s="172"/>
      <c r="S8" s="172"/>
      <c r="T8" s="173"/>
      <c r="V8" s="153" t="s">
        <v>42</v>
      </c>
    </row>
    <row r="9" spans="2:22" ht="21" customHeight="1" x14ac:dyDescent="0.15">
      <c r="B9" s="89"/>
      <c r="C9" s="89"/>
      <c r="D9" s="92"/>
      <c r="E9" s="92"/>
      <c r="F9" s="92"/>
      <c r="G9" s="92"/>
      <c r="H9" s="92"/>
      <c r="I9" s="92"/>
      <c r="J9" s="92"/>
      <c r="K9" s="92"/>
      <c r="L9" s="174"/>
      <c r="M9" s="175"/>
      <c r="N9" s="175"/>
      <c r="O9" s="175"/>
      <c r="P9" s="175"/>
      <c r="Q9" s="175"/>
      <c r="R9" s="175"/>
      <c r="S9" s="175"/>
      <c r="T9" s="176"/>
      <c r="V9" s="154"/>
    </row>
    <row r="10" spans="2:22" ht="21" customHeight="1" thickBot="1" x14ac:dyDescent="0.2">
      <c r="B10" s="89"/>
      <c r="C10" s="89"/>
      <c r="D10" s="92"/>
      <c r="E10" s="92"/>
      <c r="F10" s="92"/>
      <c r="G10" s="92"/>
      <c r="H10" s="92"/>
      <c r="I10" s="92"/>
      <c r="J10" s="92"/>
      <c r="K10" s="92"/>
      <c r="L10" s="177"/>
      <c r="M10" s="178"/>
      <c r="N10" s="178"/>
      <c r="O10" s="178"/>
      <c r="P10" s="178"/>
      <c r="Q10" s="178"/>
      <c r="R10" s="178"/>
      <c r="S10" s="178"/>
      <c r="T10" s="179"/>
      <c r="V10" s="155"/>
    </row>
    <row r="11" spans="2:22" ht="12.75" customHeight="1" thickTop="1" x14ac:dyDescent="0.15"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V11" s="4"/>
    </row>
    <row r="12" spans="2:22" ht="18.75" customHeight="1" thickBot="1" x14ac:dyDescent="0.2">
      <c r="B12" s="140" t="s">
        <v>16</v>
      </c>
      <c r="C12" s="140"/>
      <c r="D12" s="140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V12" s="4"/>
    </row>
    <row r="13" spans="2:22" ht="21.75" customHeight="1" x14ac:dyDescent="0.15">
      <c r="B13" s="142" t="s">
        <v>7</v>
      </c>
      <c r="C13" s="143"/>
      <c r="D13" s="143"/>
      <c r="E13" s="144" t="s">
        <v>8</v>
      </c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6"/>
      <c r="V13" s="3"/>
    </row>
    <row r="14" spans="2:22" ht="21.75" customHeight="1" thickBot="1" x14ac:dyDescent="0.2">
      <c r="B14" s="12" t="s">
        <v>9</v>
      </c>
      <c r="C14" s="13" t="s">
        <v>2</v>
      </c>
      <c r="D14" s="22" t="s">
        <v>10</v>
      </c>
      <c r="E14" s="147" t="s">
        <v>13</v>
      </c>
      <c r="F14" s="148"/>
      <c r="G14" s="148"/>
      <c r="H14" s="148"/>
      <c r="I14" s="148"/>
      <c r="J14" s="148"/>
      <c r="K14" s="149"/>
      <c r="L14" s="150" t="s">
        <v>11</v>
      </c>
      <c r="M14" s="151"/>
      <c r="N14" s="151"/>
      <c r="O14" s="151"/>
      <c r="P14" s="151"/>
      <c r="Q14" s="151"/>
      <c r="R14" s="151"/>
      <c r="S14" s="152"/>
      <c r="T14" s="56" t="s">
        <v>12</v>
      </c>
      <c r="V14" s="5"/>
    </row>
    <row r="15" spans="2:22" ht="21" customHeight="1" thickTop="1" x14ac:dyDescent="0.15">
      <c r="B15" s="60">
        <v>1</v>
      </c>
      <c r="C15" s="61"/>
      <c r="D15" s="62"/>
      <c r="E15" s="180"/>
      <c r="F15" s="181"/>
      <c r="G15" s="181"/>
      <c r="H15" s="181"/>
      <c r="I15" s="181"/>
      <c r="J15" s="181"/>
      <c r="K15" s="182"/>
      <c r="L15" s="168"/>
      <c r="M15" s="169"/>
      <c r="N15" s="169"/>
      <c r="O15" s="169"/>
      <c r="P15" s="169"/>
      <c r="Q15" s="169"/>
      <c r="R15" s="169"/>
      <c r="S15" s="170"/>
      <c r="T15" s="63"/>
      <c r="V15" s="153" t="s">
        <v>38</v>
      </c>
    </row>
    <row r="16" spans="2:22" ht="21" customHeight="1" x14ac:dyDescent="0.15">
      <c r="B16" s="64">
        <v>2</v>
      </c>
      <c r="C16" s="65"/>
      <c r="D16" s="66"/>
      <c r="E16" s="183"/>
      <c r="F16" s="184"/>
      <c r="G16" s="184"/>
      <c r="H16" s="184"/>
      <c r="I16" s="184"/>
      <c r="J16" s="184"/>
      <c r="K16" s="185"/>
      <c r="L16" s="168"/>
      <c r="M16" s="169"/>
      <c r="N16" s="169"/>
      <c r="O16" s="169"/>
      <c r="P16" s="169"/>
      <c r="Q16" s="169"/>
      <c r="R16" s="169"/>
      <c r="S16" s="170"/>
      <c r="T16" s="67"/>
      <c r="V16" s="154"/>
    </row>
    <row r="17" spans="2:22" ht="21" customHeight="1" x14ac:dyDescent="0.15">
      <c r="B17" s="64">
        <v>3</v>
      </c>
      <c r="C17" s="65"/>
      <c r="D17" s="66"/>
      <c r="E17" s="183"/>
      <c r="F17" s="184"/>
      <c r="G17" s="184"/>
      <c r="H17" s="184"/>
      <c r="I17" s="184"/>
      <c r="J17" s="184"/>
      <c r="K17" s="185"/>
      <c r="L17" s="168"/>
      <c r="M17" s="169"/>
      <c r="N17" s="169"/>
      <c r="O17" s="169"/>
      <c r="P17" s="169"/>
      <c r="Q17" s="169"/>
      <c r="R17" s="169"/>
      <c r="S17" s="170"/>
      <c r="T17" s="67"/>
      <c r="V17" s="154"/>
    </row>
    <row r="18" spans="2:22" ht="21" customHeight="1" x14ac:dyDescent="0.15">
      <c r="B18" s="64">
        <v>4</v>
      </c>
      <c r="C18" s="65"/>
      <c r="D18" s="66"/>
      <c r="E18" s="183"/>
      <c r="F18" s="184"/>
      <c r="G18" s="184"/>
      <c r="H18" s="184"/>
      <c r="I18" s="184"/>
      <c r="J18" s="184"/>
      <c r="K18" s="185"/>
      <c r="L18" s="168"/>
      <c r="M18" s="169"/>
      <c r="N18" s="169"/>
      <c r="O18" s="169"/>
      <c r="P18" s="169"/>
      <c r="Q18" s="169"/>
      <c r="R18" s="169"/>
      <c r="S18" s="170"/>
      <c r="T18" s="67"/>
      <c r="V18" s="154"/>
    </row>
    <row r="19" spans="2:22" ht="21" customHeight="1" x14ac:dyDescent="0.15">
      <c r="B19" s="64">
        <v>5</v>
      </c>
      <c r="C19" s="65"/>
      <c r="D19" s="66"/>
      <c r="E19" s="183"/>
      <c r="F19" s="184"/>
      <c r="G19" s="184"/>
      <c r="H19" s="184"/>
      <c r="I19" s="184"/>
      <c r="J19" s="184"/>
      <c r="K19" s="185"/>
      <c r="L19" s="168"/>
      <c r="M19" s="169"/>
      <c r="N19" s="169"/>
      <c r="O19" s="169"/>
      <c r="P19" s="169"/>
      <c r="Q19" s="169"/>
      <c r="R19" s="169"/>
      <c r="S19" s="170"/>
      <c r="T19" s="67"/>
      <c r="V19" s="154"/>
    </row>
    <row r="20" spans="2:22" ht="21" customHeight="1" thickBot="1" x14ac:dyDescent="0.2">
      <c r="B20" s="64">
        <v>6</v>
      </c>
      <c r="C20" s="65"/>
      <c r="D20" s="66"/>
      <c r="E20" s="183"/>
      <c r="F20" s="184"/>
      <c r="G20" s="184"/>
      <c r="H20" s="184"/>
      <c r="I20" s="184"/>
      <c r="J20" s="184"/>
      <c r="K20" s="185"/>
      <c r="L20" s="168"/>
      <c r="M20" s="169"/>
      <c r="N20" s="169"/>
      <c r="O20" s="169"/>
      <c r="P20" s="169"/>
      <c r="Q20" s="169"/>
      <c r="R20" s="169"/>
      <c r="S20" s="170"/>
      <c r="T20" s="67"/>
      <c r="V20" s="155"/>
    </row>
    <row r="21" spans="2:22" ht="21" customHeight="1" thickTop="1" thickBot="1" x14ac:dyDescent="0.2">
      <c r="B21" s="64">
        <v>7</v>
      </c>
      <c r="C21" s="65"/>
      <c r="D21" s="66"/>
      <c r="E21" s="183"/>
      <c r="F21" s="184"/>
      <c r="G21" s="184"/>
      <c r="H21" s="184"/>
      <c r="I21" s="184"/>
      <c r="J21" s="184"/>
      <c r="K21" s="185"/>
      <c r="L21" s="168"/>
      <c r="M21" s="169"/>
      <c r="N21" s="169"/>
      <c r="O21" s="169"/>
      <c r="P21" s="169"/>
      <c r="Q21" s="169"/>
      <c r="R21" s="169"/>
      <c r="S21" s="170"/>
      <c r="T21" s="67"/>
      <c r="V21" s="6"/>
    </row>
    <row r="22" spans="2:22" ht="21" customHeight="1" thickTop="1" x14ac:dyDescent="0.15">
      <c r="B22" s="64">
        <v>8</v>
      </c>
      <c r="C22" s="65"/>
      <c r="D22" s="66"/>
      <c r="E22" s="183"/>
      <c r="F22" s="184"/>
      <c r="G22" s="184"/>
      <c r="H22" s="184"/>
      <c r="I22" s="184"/>
      <c r="J22" s="184"/>
      <c r="K22" s="185"/>
      <c r="L22" s="168"/>
      <c r="M22" s="169"/>
      <c r="N22" s="169"/>
      <c r="O22" s="169"/>
      <c r="P22" s="169"/>
      <c r="Q22" s="169"/>
      <c r="R22" s="169"/>
      <c r="S22" s="170"/>
      <c r="T22" s="67"/>
      <c r="V22" s="153" t="s">
        <v>39</v>
      </c>
    </row>
    <row r="23" spans="2:22" ht="21" customHeight="1" thickBot="1" x14ac:dyDescent="0.2">
      <c r="B23" s="64">
        <v>9</v>
      </c>
      <c r="C23" s="65"/>
      <c r="D23" s="66"/>
      <c r="E23" s="183"/>
      <c r="F23" s="184"/>
      <c r="G23" s="184"/>
      <c r="H23" s="184"/>
      <c r="I23" s="184"/>
      <c r="J23" s="184"/>
      <c r="K23" s="185"/>
      <c r="L23" s="168"/>
      <c r="M23" s="169"/>
      <c r="N23" s="169"/>
      <c r="O23" s="169"/>
      <c r="P23" s="169"/>
      <c r="Q23" s="169"/>
      <c r="R23" s="169"/>
      <c r="S23" s="170"/>
      <c r="T23" s="67"/>
      <c r="V23" s="155"/>
    </row>
    <row r="24" spans="2:22" ht="21" customHeight="1" thickTop="1" thickBot="1" x14ac:dyDescent="0.2">
      <c r="B24" s="64">
        <v>10</v>
      </c>
      <c r="C24" s="65"/>
      <c r="D24" s="66"/>
      <c r="E24" s="183"/>
      <c r="F24" s="184"/>
      <c r="G24" s="184"/>
      <c r="H24" s="184"/>
      <c r="I24" s="184"/>
      <c r="J24" s="184"/>
      <c r="K24" s="185"/>
      <c r="L24" s="168"/>
      <c r="M24" s="169"/>
      <c r="N24" s="169"/>
      <c r="O24" s="169"/>
      <c r="P24" s="169"/>
      <c r="Q24" s="169"/>
      <c r="R24" s="169"/>
      <c r="S24" s="170"/>
      <c r="T24" s="67"/>
      <c r="V24" s="2"/>
    </row>
    <row r="25" spans="2:22" ht="21" customHeight="1" thickTop="1" x14ac:dyDescent="0.15">
      <c r="B25" s="64">
        <v>11</v>
      </c>
      <c r="C25" s="65"/>
      <c r="D25" s="66"/>
      <c r="E25" s="183"/>
      <c r="F25" s="184"/>
      <c r="G25" s="184"/>
      <c r="H25" s="184"/>
      <c r="I25" s="184"/>
      <c r="J25" s="184"/>
      <c r="K25" s="185"/>
      <c r="L25" s="168"/>
      <c r="M25" s="169"/>
      <c r="N25" s="169"/>
      <c r="O25" s="169"/>
      <c r="P25" s="169"/>
      <c r="Q25" s="169"/>
      <c r="R25" s="169"/>
      <c r="S25" s="170"/>
      <c r="T25" s="67"/>
      <c r="V25" s="156" t="s">
        <v>40</v>
      </c>
    </row>
    <row r="26" spans="2:22" ht="21" customHeight="1" x14ac:dyDescent="0.15">
      <c r="B26" s="64">
        <v>12</v>
      </c>
      <c r="C26" s="65"/>
      <c r="D26" s="66"/>
      <c r="E26" s="183"/>
      <c r="F26" s="184"/>
      <c r="G26" s="184"/>
      <c r="H26" s="184"/>
      <c r="I26" s="184"/>
      <c r="J26" s="184"/>
      <c r="K26" s="185"/>
      <c r="L26" s="168"/>
      <c r="M26" s="169"/>
      <c r="N26" s="169"/>
      <c r="O26" s="169"/>
      <c r="P26" s="169"/>
      <c r="Q26" s="169"/>
      <c r="R26" s="169"/>
      <c r="S26" s="170"/>
      <c r="T26" s="67"/>
      <c r="V26" s="157"/>
    </row>
    <row r="27" spans="2:22" ht="21" customHeight="1" x14ac:dyDescent="0.15">
      <c r="B27" s="64">
        <v>13</v>
      </c>
      <c r="C27" s="65"/>
      <c r="D27" s="66"/>
      <c r="E27" s="183"/>
      <c r="F27" s="184"/>
      <c r="G27" s="184"/>
      <c r="H27" s="184"/>
      <c r="I27" s="184"/>
      <c r="J27" s="184"/>
      <c r="K27" s="185"/>
      <c r="L27" s="168"/>
      <c r="M27" s="169"/>
      <c r="N27" s="169"/>
      <c r="O27" s="169"/>
      <c r="P27" s="169"/>
      <c r="Q27" s="169"/>
      <c r="R27" s="169"/>
      <c r="S27" s="170"/>
      <c r="T27" s="67"/>
      <c r="V27" s="157"/>
    </row>
    <row r="28" spans="2:22" ht="21" customHeight="1" thickBot="1" x14ac:dyDescent="0.2">
      <c r="B28" s="64">
        <v>14</v>
      </c>
      <c r="C28" s="65"/>
      <c r="D28" s="66"/>
      <c r="E28" s="183"/>
      <c r="F28" s="184"/>
      <c r="G28" s="184"/>
      <c r="H28" s="184"/>
      <c r="I28" s="184"/>
      <c r="J28" s="184"/>
      <c r="K28" s="185"/>
      <c r="L28" s="168"/>
      <c r="M28" s="169"/>
      <c r="N28" s="169"/>
      <c r="O28" s="169"/>
      <c r="P28" s="169"/>
      <c r="Q28" s="169"/>
      <c r="R28" s="169"/>
      <c r="S28" s="170"/>
      <c r="T28" s="67"/>
      <c r="V28" s="158"/>
    </row>
    <row r="29" spans="2:22" ht="21" customHeight="1" thickTop="1" thickBot="1" x14ac:dyDescent="0.2">
      <c r="B29" s="64">
        <v>15</v>
      </c>
      <c r="C29" s="65"/>
      <c r="D29" s="66"/>
      <c r="E29" s="183"/>
      <c r="F29" s="184"/>
      <c r="G29" s="184"/>
      <c r="H29" s="184"/>
      <c r="I29" s="184"/>
      <c r="J29" s="184"/>
      <c r="K29" s="185"/>
      <c r="L29" s="168"/>
      <c r="M29" s="169"/>
      <c r="N29" s="169"/>
      <c r="O29" s="169"/>
      <c r="P29" s="169"/>
      <c r="Q29" s="169"/>
      <c r="R29" s="169"/>
      <c r="S29" s="170"/>
      <c r="T29" s="67"/>
    </row>
    <row r="30" spans="2:22" ht="21" customHeight="1" thickTop="1" x14ac:dyDescent="0.15">
      <c r="B30" s="64">
        <v>16</v>
      </c>
      <c r="C30" s="65"/>
      <c r="D30" s="66"/>
      <c r="E30" s="183"/>
      <c r="F30" s="184"/>
      <c r="G30" s="184"/>
      <c r="H30" s="184"/>
      <c r="I30" s="184"/>
      <c r="J30" s="184"/>
      <c r="K30" s="185"/>
      <c r="L30" s="168"/>
      <c r="M30" s="169"/>
      <c r="N30" s="169"/>
      <c r="O30" s="169"/>
      <c r="P30" s="169"/>
      <c r="Q30" s="169"/>
      <c r="R30" s="169"/>
      <c r="S30" s="170"/>
      <c r="T30" s="67"/>
      <c r="V30" s="156" t="s">
        <v>41</v>
      </c>
    </row>
    <row r="31" spans="2:22" ht="21" customHeight="1" thickBot="1" x14ac:dyDescent="0.2">
      <c r="B31" s="64">
        <v>17</v>
      </c>
      <c r="C31" s="65"/>
      <c r="D31" s="66"/>
      <c r="E31" s="183"/>
      <c r="F31" s="184"/>
      <c r="G31" s="184"/>
      <c r="H31" s="184"/>
      <c r="I31" s="184"/>
      <c r="J31" s="184"/>
      <c r="K31" s="185"/>
      <c r="L31" s="168"/>
      <c r="M31" s="169"/>
      <c r="N31" s="169"/>
      <c r="O31" s="169"/>
      <c r="P31" s="169"/>
      <c r="Q31" s="169"/>
      <c r="R31" s="169"/>
      <c r="S31" s="170"/>
      <c r="T31" s="67"/>
      <c r="V31" s="158"/>
    </row>
    <row r="32" spans="2:22" ht="21" customHeight="1" thickTop="1" x14ac:dyDescent="0.15">
      <c r="B32" s="64">
        <v>18</v>
      </c>
      <c r="C32" s="65"/>
      <c r="D32" s="66"/>
      <c r="E32" s="183"/>
      <c r="F32" s="184"/>
      <c r="G32" s="184"/>
      <c r="H32" s="184"/>
      <c r="I32" s="184"/>
      <c r="J32" s="184"/>
      <c r="K32" s="185"/>
      <c r="L32" s="168"/>
      <c r="M32" s="169"/>
      <c r="N32" s="169"/>
      <c r="O32" s="169"/>
      <c r="P32" s="169"/>
      <c r="Q32" s="169"/>
      <c r="R32" s="169"/>
      <c r="S32" s="170"/>
      <c r="T32" s="67"/>
    </row>
    <row r="33" spans="2:22" ht="21" customHeight="1" x14ac:dyDescent="0.15">
      <c r="B33" s="64">
        <v>19</v>
      </c>
      <c r="C33" s="65"/>
      <c r="D33" s="66"/>
      <c r="E33" s="183"/>
      <c r="F33" s="184"/>
      <c r="G33" s="184"/>
      <c r="H33" s="184"/>
      <c r="I33" s="184"/>
      <c r="J33" s="184"/>
      <c r="K33" s="185"/>
      <c r="L33" s="168"/>
      <c r="M33" s="169"/>
      <c r="N33" s="169"/>
      <c r="O33" s="169"/>
      <c r="P33" s="169"/>
      <c r="Q33" s="169"/>
      <c r="R33" s="169"/>
      <c r="S33" s="170"/>
      <c r="T33" s="67"/>
    </row>
    <row r="34" spans="2:22" ht="21" customHeight="1" thickBot="1" x14ac:dyDescent="0.2">
      <c r="B34" s="64">
        <v>20</v>
      </c>
      <c r="C34" s="65"/>
      <c r="D34" s="66"/>
      <c r="E34" s="186"/>
      <c r="F34" s="187"/>
      <c r="G34" s="187"/>
      <c r="H34" s="187"/>
      <c r="I34" s="187"/>
      <c r="J34" s="187"/>
      <c r="K34" s="188"/>
      <c r="L34" s="168"/>
      <c r="M34" s="169"/>
      <c r="N34" s="169"/>
      <c r="O34" s="169"/>
      <c r="P34" s="169"/>
      <c r="Q34" s="169"/>
      <c r="R34" s="169"/>
      <c r="S34" s="170"/>
      <c r="T34" s="67"/>
    </row>
    <row r="35" spans="2:22" ht="22.5" customHeight="1" thickBot="1" x14ac:dyDescent="0.2">
      <c r="B35" s="38"/>
      <c r="C35" s="38"/>
      <c r="D35" s="7"/>
      <c r="E35" s="50"/>
      <c r="F35" s="50"/>
      <c r="G35" s="39"/>
      <c r="H35" s="39"/>
      <c r="I35" s="40"/>
      <c r="J35" s="39"/>
      <c r="K35" s="41"/>
      <c r="L35" s="101" t="s">
        <v>14</v>
      </c>
      <c r="M35" s="102"/>
      <c r="N35" s="102"/>
      <c r="O35" s="102"/>
      <c r="P35" s="102"/>
      <c r="Q35" s="102"/>
      <c r="R35" s="102"/>
      <c r="S35" s="103"/>
      <c r="T35" s="47">
        <f>SUM(T15:T34)</f>
        <v>0</v>
      </c>
      <c r="U35" s="10" t="s">
        <v>6</v>
      </c>
      <c r="V35" s="159" t="s">
        <v>5</v>
      </c>
    </row>
    <row r="36" spans="2:22" ht="15" customHeight="1" x14ac:dyDescent="0.15">
      <c r="B36" s="18"/>
      <c r="C36" s="18"/>
      <c r="D36" s="19"/>
      <c r="E36" s="51"/>
      <c r="F36" s="51"/>
      <c r="G36" s="19"/>
      <c r="H36" s="19"/>
      <c r="I36" s="27"/>
      <c r="J36" s="19"/>
      <c r="K36" s="25"/>
      <c r="L36" s="19"/>
      <c r="M36" s="19"/>
      <c r="N36" s="19"/>
      <c r="O36" s="19"/>
      <c r="P36" s="19"/>
      <c r="Q36" s="19"/>
      <c r="R36" s="19"/>
      <c r="S36" s="19"/>
      <c r="T36" s="11"/>
      <c r="U36" s="10"/>
      <c r="V36" s="159"/>
    </row>
    <row r="37" spans="2:22" ht="37.5" customHeight="1" thickBot="1" x14ac:dyDescent="0.2">
      <c r="B37" s="29"/>
      <c r="C37" s="104" t="s">
        <v>33</v>
      </c>
      <c r="D37" s="104"/>
      <c r="E37" s="104"/>
      <c r="F37" s="54"/>
      <c r="G37" s="52"/>
      <c r="H37" s="52"/>
      <c r="I37" s="31"/>
      <c r="J37" s="30"/>
      <c r="K37" s="32"/>
      <c r="L37" s="30"/>
      <c r="M37" s="30"/>
      <c r="N37" s="30"/>
      <c r="O37" s="30"/>
      <c r="P37" s="30"/>
      <c r="Q37" s="30"/>
      <c r="R37" s="30"/>
      <c r="S37" s="30"/>
      <c r="T37" s="33"/>
    </row>
    <row r="38" spans="2:22" ht="37.5" customHeight="1" thickTop="1" thickBot="1" x14ac:dyDescent="0.2">
      <c r="B38" s="34"/>
      <c r="C38" s="105" t="str">
        <f>D3</f>
        <v>支援学校</v>
      </c>
      <c r="D38" s="105"/>
      <c r="E38" s="105"/>
      <c r="F38" s="59"/>
      <c r="G38" s="106" t="s">
        <v>15</v>
      </c>
      <c r="H38" s="106"/>
      <c r="I38" s="106"/>
      <c r="J38" s="106"/>
      <c r="K38" s="35"/>
      <c r="L38" s="97"/>
      <c r="M38" s="97"/>
      <c r="N38" s="97"/>
      <c r="O38" s="97"/>
      <c r="P38" s="97"/>
      <c r="Q38" s="97"/>
      <c r="R38" s="97"/>
      <c r="S38" s="97"/>
      <c r="T38" s="36"/>
      <c r="V38" s="70" t="s">
        <v>37</v>
      </c>
    </row>
    <row r="39" spans="2:22" ht="11.25" customHeight="1" thickTop="1" x14ac:dyDescent="0.15"/>
    <row r="40" spans="2:22" ht="11.25" customHeight="1" x14ac:dyDescent="0.15"/>
    <row r="41" spans="2:22" ht="11.25" customHeight="1" x14ac:dyDescent="0.15"/>
    <row r="42" spans="2:22" ht="11.25" customHeight="1" x14ac:dyDescent="0.15"/>
    <row r="43" spans="2:22" ht="12" customHeight="1" x14ac:dyDescent="0.15"/>
  </sheetData>
  <sheetProtection sheet="1" formatCells="0" formatRows="0"/>
  <protectedRanges>
    <protectedRange sqref="D3:D4 L3:T4 B8:T10 C15:T34 C37:E37 L38:S38" name="範囲1"/>
  </protectedRanges>
  <mergeCells count="76">
    <mergeCell ref="E30:K30"/>
    <mergeCell ref="E31:K31"/>
    <mergeCell ref="E32:K32"/>
    <mergeCell ref="E33:K33"/>
    <mergeCell ref="E34:K34"/>
    <mergeCell ref="E25:K25"/>
    <mergeCell ref="E26:K26"/>
    <mergeCell ref="E27:K27"/>
    <mergeCell ref="E28:K28"/>
    <mergeCell ref="E29:K29"/>
    <mergeCell ref="E20:K20"/>
    <mergeCell ref="E21:K21"/>
    <mergeCell ref="E22:K22"/>
    <mergeCell ref="E23:K23"/>
    <mergeCell ref="E24:K24"/>
    <mergeCell ref="E15:K15"/>
    <mergeCell ref="E16:K16"/>
    <mergeCell ref="E17:K17"/>
    <mergeCell ref="E18:K18"/>
    <mergeCell ref="E19:K19"/>
    <mergeCell ref="L25:S25"/>
    <mergeCell ref="L20:S20"/>
    <mergeCell ref="L21:S21"/>
    <mergeCell ref="L22:S22"/>
    <mergeCell ref="L23:S23"/>
    <mergeCell ref="L24:S24"/>
    <mergeCell ref="L14:S14"/>
    <mergeCell ref="L15:S15"/>
    <mergeCell ref="L16:S16"/>
    <mergeCell ref="L17:S17"/>
    <mergeCell ref="L8:T8"/>
    <mergeCell ref="L9:T9"/>
    <mergeCell ref="L10:T10"/>
    <mergeCell ref="L26:S26"/>
    <mergeCell ref="L27:S27"/>
    <mergeCell ref="L38:S38"/>
    <mergeCell ref="L34:S34"/>
    <mergeCell ref="L29:S29"/>
    <mergeCell ref="L30:S30"/>
    <mergeCell ref="L31:S31"/>
    <mergeCell ref="L32:S32"/>
    <mergeCell ref="L33:S33"/>
    <mergeCell ref="L28:S28"/>
    <mergeCell ref="L35:S35"/>
    <mergeCell ref="G38:J38"/>
    <mergeCell ref="B3:C4"/>
    <mergeCell ref="D3:D4"/>
    <mergeCell ref="C38:E38"/>
    <mergeCell ref="C37:E37"/>
    <mergeCell ref="E3:K3"/>
    <mergeCell ref="E14:K14"/>
    <mergeCell ref="E4:K4"/>
    <mergeCell ref="B7:C7"/>
    <mergeCell ref="D7:K7"/>
    <mergeCell ref="B8:C10"/>
    <mergeCell ref="D8:K10"/>
    <mergeCell ref="B11:T11"/>
    <mergeCell ref="B6:T6"/>
    <mergeCell ref="L18:S18"/>
    <mergeCell ref="L19:S19"/>
    <mergeCell ref="V8:V10"/>
    <mergeCell ref="B1:T1"/>
    <mergeCell ref="B2:T2"/>
    <mergeCell ref="L3:T3"/>
    <mergeCell ref="B13:D13"/>
    <mergeCell ref="E13:T13"/>
    <mergeCell ref="L4:T4"/>
    <mergeCell ref="B5:T5"/>
    <mergeCell ref="B12:T12"/>
    <mergeCell ref="L7:T7"/>
    <mergeCell ref="V2:V5"/>
    <mergeCell ref="V15:V20"/>
    <mergeCell ref="V22:V23"/>
    <mergeCell ref="V25:V28"/>
    <mergeCell ref="V30:V31"/>
    <mergeCell ref="V35:V36"/>
  </mergeCells>
  <phoneticPr fontId="1"/>
  <conditionalFormatting sqref="B15:B34">
    <cfRule type="cellIs" dxfId="1" priority="26" stopIfTrue="1" operator="greaterThan">
      <formula>100</formula>
    </cfRule>
    <cfRule type="duplicateValues" dxfId="0" priority="27" stopIfTrue="1"/>
  </conditionalFormatting>
  <dataValidations count="1">
    <dataValidation type="date" allowBlank="1" showInputMessage="1" showErrorMessage="1" sqref="L8:T10 E15:K34">
      <formula1>44287</formula1>
      <formula2>44651</formula2>
    </dataValidation>
  </dataValidations>
  <pageMargins left="0.98425196850393704" right="0.19685039370078741" top="0.78740157480314965" bottom="0.39370078740157483" header="0.59055118110236227" footer="0.39370078740157483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計画・報告書の記載方法</vt:lpstr>
      <vt:lpstr>3年次　計画・報告書</vt:lpstr>
      <vt:lpstr>'3年次　計画・報告書'!Print_Area</vt:lpstr>
      <vt:lpstr>計画・報告書の記載方法!Print_Area</vt:lpstr>
      <vt:lpstr>'3年次　計画・報告書'!Print_Titles</vt:lpstr>
      <vt:lpstr>計画・報告書の記載方法!Print_Titles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u031013</dc:creator>
  <cp:lastModifiedBy>富山県教育委員会</cp:lastModifiedBy>
  <cp:lastPrinted>2020-12-03T01:25:03Z</cp:lastPrinted>
  <dcterms:created xsi:type="dcterms:W3CDTF">1997-01-08T22:48:59Z</dcterms:created>
  <dcterms:modified xsi:type="dcterms:W3CDTF">2021-04-02T05:14:53Z</dcterms:modified>
</cp:coreProperties>
</file>